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J:\05施工調査課\施工調査課共有\01個人フォルダー\専門調査員(仮ﾌｫﾙﾀﾞ）\EE東北　関係\★ＥＥ’18★\13_ガイドブック・マップ\0_ガイドブック提出様式(CDRW)\"/>
    </mc:Choice>
  </mc:AlternateContent>
  <bookViews>
    <workbookView xWindow="0" yWindow="0" windowWidth="20736" windowHeight="9096"/>
  </bookViews>
  <sheets>
    <sheet name="➊添付用紙 " sheetId="7" r:id="rId1"/>
    <sheet name="➋提出データ" sheetId="26" r:id="rId2"/>
    <sheet name=" 【ガイドブック校正の手順および注意事項と参考画像】" sheetId="36" r:id="rId3"/>
    <sheet name="事務局用" sheetId="28" r:id="rId4"/>
  </sheets>
  <externalReferences>
    <externalReference r:id="rId5"/>
  </externalReferences>
  <definedNames>
    <definedName name="i_Construction" localSheetId="2">INDIRECT([1]事務局用!$L$21)</definedName>
    <definedName name="i_Construction">INDIRECT(事務局用!$L$21)</definedName>
    <definedName name="_xlnm.Print_Area" localSheetId="2">' 【ガイドブック校正の手順および注意事項と参考画像】'!$A$1:$AT$88</definedName>
    <definedName name="_xlnm.Print_Area" localSheetId="0">'➊添付用紙 '!$B$2:$E$14</definedName>
    <definedName name="_xlnm.Print_Area" localSheetId="1">'➋提出データ'!$B$2:$N$102</definedName>
    <definedName name="_xlnm.Print_Area" localSheetId="3">事務局用!$B$10:$N$35</definedName>
  </definedNames>
  <calcPr calcId="152511"/>
</workbook>
</file>

<file path=xl/calcChain.xml><?xml version="1.0" encoding="utf-8"?>
<calcChain xmlns="http://schemas.openxmlformats.org/spreadsheetml/2006/main">
  <c r="L9" i="28" l="1"/>
  <c r="L8" i="28"/>
  <c r="L7" i="28"/>
  <c r="L6" i="28"/>
  <c r="L5" i="28"/>
  <c r="K9" i="28"/>
  <c r="K8" i="28"/>
  <c r="K7" i="28"/>
  <c r="K6" i="28"/>
  <c r="K5" i="28"/>
  <c r="K4" i="28"/>
  <c r="J4" i="28"/>
  <c r="J9" i="28"/>
  <c r="J8" i="28"/>
  <c r="J7" i="28"/>
  <c r="J6" i="28"/>
  <c r="J5" i="28"/>
  <c r="I68" i="26"/>
  <c r="I51" i="26"/>
  <c r="I34" i="26"/>
  <c r="I102" i="26"/>
  <c r="I85" i="26"/>
  <c r="B20" i="26"/>
  <c r="E22" i="26" s="1"/>
  <c r="B5" i="28"/>
  <c r="M5" i="28" s="1"/>
  <c r="D20" i="26"/>
  <c r="D88" i="26"/>
  <c r="D71" i="26"/>
  <c r="C8" i="28" s="1"/>
  <c r="D54" i="26"/>
  <c r="C7" i="28" s="1"/>
  <c r="D37" i="26"/>
  <c r="C6" i="28"/>
  <c r="D3" i="26"/>
  <c r="C4" i="28" s="1"/>
  <c r="B88" i="26"/>
  <c r="B9" i="28"/>
  <c r="H9" i="28" s="1"/>
  <c r="B71" i="26"/>
  <c r="E73" i="26"/>
  <c r="B54" i="26"/>
  <c r="B7" i="28"/>
  <c r="H7" i="28" s="1"/>
  <c r="E56" i="26"/>
  <c r="B37" i="26"/>
  <c r="E39" i="26" s="1"/>
  <c r="B3" i="26"/>
  <c r="E5" i="26"/>
  <c r="I17" i="26"/>
  <c r="L4" i="28"/>
  <c r="Q61" i="26"/>
  <c r="Q60" i="26"/>
  <c r="Q45" i="26"/>
  <c r="Q43" i="26"/>
  <c r="Q44" i="26"/>
  <c r="Q93" i="26"/>
  <c r="Q94" i="26"/>
  <c r="Q95" i="26"/>
  <c r="Q11" i="26"/>
  <c r="Q10" i="26"/>
  <c r="Q9" i="26"/>
  <c r="Q8" i="26"/>
  <c r="Q28" i="26"/>
  <c r="Q27" i="26"/>
  <c r="Q26" i="26"/>
  <c r="Q25" i="26"/>
  <c r="Q62" i="26"/>
  <c r="Q59" i="26"/>
  <c r="Q79" i="26"/>
  <c r="Q78" i="26"/>
  <c r="Q77" i="26"/>
  <c r="Q76" i="26"/>
  <c r="Q42" i="26"/>
  <c r="J21" i="26"/>
  <c r="K21" i="26"/>
  <c r="F12" i="28"/>
  <c r="J38" i="26"/>
  <c r="K38" i="26"/>
  <c r="F13" i="28"/>
  <c r="J55" i="26"/>
  <c r="K55" i="26"/>
  <c r="F14" i="28" s="1"/>
  <c r="J89" i="26"/>
  <c r="K89" i="26"/>
  <c r="F16" i="28" s="1"/>
  <c r="G9" i="28"/>
  <c r="J72" i="26"/>
  <c r="K72" i="26"/>
  <c r="F15" i="28" s="1"/>
  <c r="G8" i="28"/>
  <c r="Q96" i="26"/>
  <c r="J4" i="26"/>
  <c r="K4" i="26"/>
  <c r="G4" i="28"/>
  <c r="C9" i="28"/>
  <c r="D9" i="28"/>
  <c r="D8" i="28"/>
  <c r="H15" i="28"/>
  <c r="H16" i="28"/>
  <c r="H14" i="28"/>
  <c r="G16" i="28"/>
  <c r="G15" i="28"/>
  <c r="G14" i="28"/>
  <c r="G13" i="28"/>
  <c r="G12" i="28"/>
  <c r="G11" i="28"/>
  <c r="E16" i="28"/>
  <c r="E15" i="28"/>
  <c r="E14" i="28"/>
  <c r="F9" i="28"/>
  <c r="E9" i="28"/>
  <c r="F8" i="28"/>
  <c r="E8" i="28"/>
  <c r="F7" i="28"/>
  <c r="E7" i="28"/>
  <c r="D7" i="28"/>
  <c r="B15" i="28"/>
  <c r="D15" i="28"/>
  <c r="B16" i="28"/>
  <c r="D16" i="28"/>
  <c r="C16" i="28"/>
  <c r="C15" i="28"/>
  <c r="B12" i="28"/>
  <c r="C12" i="28"/>
  <c r="D12" i="28"/>
  <c r="B13" i="28"/>
  <c r="C13" i="28"/>
  <c r="D13" i="28"/>
  <c r="B14" i="28"/>
  <c r="C14" i="28"/>
  <c r="D14" i="28"/>
  <c r="B11" i="28"/>
  <c r="C11" i="28"/>
  <c r="D11" i="28"/>
  <c r="E13" i="28"/>
  <c r="E12" i="28"/>
  <c r="E11" i="28"/>
  <c r="H13" i="28"/>
  <c r="H12" i="28"/>
  <c r="H11" i="28"/>
  <c r="F11" i="28"/>
  <c r="D6" i="28"/>
  <c r="D5" i="28"/>
  <c r="D4" i="28"/>
  <c r="F6" i="28"/>
  <c r="E6" i="28"/>
  <c r="F5" i="28"/>
  <c r="E5" i="28"/>
  <c r="C5" i="28"/>
  <c r="F4" i="28"/>
  <c r="E4" i="28"/>
  <c r="E90" i="26"/>
  <c r="R5" i="28"/>
  <c r="Q7" i="28"/>
  <c r="R7" i="28"/>
  <c r="S7" i="28"/>
  <c r="N9" i="28"/>
  <c r="G6" i="28"/>
  <c r="B4" i="28"/>
  <c r="I4" i="28" s="1"/>
  <c r="N5" i="28"/>
  <c r="O7" i="28"/>
  <c r="G5" i="28"/>
  <c r="I7" i="28"/>
  <c r="R9" i="28"/>
  <c r="Q9" i="28"/>
  <c r="B8" i="28"/>
  <c r="S8" i="28" s="1"/>
  <c r="N7" i="28"/>
  <c r="O9" i="28"/>
  <c r="M7" i="28"/>
  <c r="I9" i="28"/>
  <c r="S9" i="28"/>
  <c r="S4" i="28"/>
  <c r="H4" i="28"/>
  <c r="N4" i="28"/>
  <c r="N8" i="28"/>
  <c r="M8" i="28"/>
  <c r="C9" i="7"/>
  <c r="P9" i="28" l="1"/>
  <c r="P7" i="28"/>
  <c r="H8" i="28"/>
  <c r="P8" i="28"/>
  <c r="R4" i="28"/>
  <c r="Q4" i="28"/>
  <c r="H5" i="28"/>
  <c r="R8" i="28"/>
  <c r="I8" i="28"/>
  <c r="M4" i="28"/>
  <c r="O5" i="28"/>
  <c r="I5" i="28"/>
  <c r="Q5" i="28"/>
  <c r="B6" i="28"/>
  <c r="O8" i="28"/>
  <c r="Q8" i="28"/>
  <c r="O4" i="28"/>
  <c r="P4" i="28"/>
  <c r="P5" i="28"/>
  <c r="M9" i="28"/>
  <c r="S5" i="28"/>
  <c r="G7" i="28"/>
  <c r="R6" i="28" l="1"/>
  <c r="H6" i="28"/>
  <c r="P6" i="28"/>
  <c r="N6" i="28"/>
  <c r="I6" i="28"/>
  <c r="S6" i="28"/>
  <c r="M6" i="28"/>
  <c r="Q6" i="28"/>
  <c r="O6" i="28"/>
</calcChain>
</file>

<file path=xl/comments1.xml><?xml version="1.0" encoding="utf-8"?>
<comments xmlns="http://schemas.openxmlformats.org/spreadsheetml/2006/main">
  <authors>
    <author>setup</author>
  </authors>
  <commentList>
    <comment ref="I6" authorId="0" shapeId="0">
      <text>
        <r>
          <rPr>
            <b/>
            <sz val="11"/>
            <color indexed="81"/>
            <rFont val="Meiryo UI"/>
            <family val="3"/>
            <charset val="128"/>
          </rPr>
          <t xml:space="preserve">300文字以内+
</t>
        </r>
        <r>
          <rPr>
            <b/>
            <sz val="14"/>
            <color indexed="81"/>
            <rFont val="Meiryo UI"/>
            <family val="3"/>
            <charset val="128"/>
          </rPr>
          <t>必ず8行以内</t>
        </r>
        <r>
          <rPr>
            <b/>
            <sz val="11"/>
            <color indexed="81"/>
            <rFont val="Meiryo UI"/>
            <family val="3"/>
            <charset val="128"/>
          </rPr>
          <t xml:space="preserve">
で入力してください。</t>
        </r>
      </text>
    </comment>
    <comment ref="I23" authorId="0" shapeId="0">
      <text>
        <r>
          <rPr>
            <b/>
            <sz val="11"/>
            <color indexed="81"/>
            <rFont val="Meiryo UI"/>
            <family val="3"/>
            <charset val="128"/>
          </rPr>
          <t xml:space="preserve">300文字以内+
</t>
        </r>
        <r>
          <rPr>
            <b/>
            <sz val="14"/>
            <color indexed="81"/>
            <rFont val="Meiryo UI"/>
            <family val="3"/>
            <charset val="128"/>
          </rPr>
          <t>必ず8行以内</t>
        </r>
        <r>
          <rPr>
            <b/>
            <sz val="11"/>
            <color indexed="81"/>
            <rFont val="Meiryo UI"/>
            <family val="3"/>
            <charset val="128"/>
          </rPr>
          <t xml:space="preserve">
で入力してください。</t>
        </r>
      </text>
    </comment>
    <comment ref="I40" authorId="0" shapeId="0">
      <text>
        <r>
          <rPr>
            <b/>
            <sz val="11"/>
            <color indexed="81"/>
            <rFont val="Meiryo UI"/>
            <family val="3"/>
            <charset val="128"/>
          </rPr>
          <t xml:space="preserve">300文字以内+
</t>
        </r>
        <r>
          <rPr>
            <b/>
            <sz val="14"/>
            <color indexed="81"/>
            <rFont val="Meiryo UI"/>
            <family val="3"/>
            <charset val="128"/>
          </rPr>
          <t>必ず8行以内</t>
        </r>
        <r>
          <rPr>
            <b/>
            <sz val="11"/>
            <color indexed="81"/>
            <rFont val="Meiryo UI"/>
            <family val="3"/>
            <charset val="128"/>
          </rPr>
          <t xml:space="preserve">
で入力してください。</t>
        </r>
      </text>
    </comment>
    <comment ref="I57" authorId="0" shapeId="0">
      <text>
        <r>
          <rPr>
            <b/>
            <sz val="11"/>
            <color indexed="81"/>
            <rFont val="Meiryo UI"/>
            <family val="3"/>
            <charset val="128"/>
          </rPr>
          <t xml:space="preserve">300文字以内+
</t>
        </r>
        <r>
          <rPr>
            <b/>
            <sz val="14"/>
            <color indexed="81"/>
            <rFont val="Meiryo UI"/>
            <family val="3"/>
            <charset val="128"/>
          </rPr>
          <t>必ず8行以内</t>
        </r>
        <r>
          <rPr>
            <b/>
            <sz val="11"/>
            <color indexed="81"/>
            <rFont val="Meiryo UI"/>
            <family val="3"/>
            <charset val="128"/>
          </rPr>
          <t xml:space="preserve">
で入力してください。</t>
        </r>
      </text>
    </comment>
    <comment ref="I74" authorId="0" shapeId="0">
      <text>
        <r>
          <rPr>
            <b/>
            <sz val="11"/>
            <color indexed="81"/>
            <rFont val="Meiryo UI"/>
            <family val="3"/>
            <charset val="128"/>
          </rPr>
          <t xml:space="preserve">300文字以内+
</t>
        </r>
        <r>
          <rPr>
            <b/>
            <sz val="14"/>
            <color indexed="81"/>
            <rFont val="Meiryo UI"/>
            <family val="3"/>
            <charset val="128"/>
          </rPr>
          <t>必ず8行以内</t>
        </r>
        <r>
          <rPr>
            <b/>
            <sz val="11"/>
            <color indexed="81"/>
            <rFont val="Meiryo UI"/>
            <family val="3"/>
            <charset val="128"/>
          </rPr>
          <t xml:space="preserve">
で入力してください。</t>
        </r>
      </text>
    </comment>
    <comment ref="I91" authorId="0" shapeId="0">
      <text>
        <r>
          <rPr>
            <b/>
            <sz val="11"/>
            <color indexed="81"/>
            <rFont val="Meiryo UI"/>
            <family val="3"/>
            <charset val="128"/>
          </rPr>
          <t xml:space="preserve">300文字以内+
</t>
        </r>
        <r>
          <rPr>
            <b/>
            <sz val="14"/>
            <color indexed="81"/>
            <rFont val="Meiryo UI"/>
            <family val="3"/>
            <charset val="128"/>
          </rPr>
          <t>必ず8行以内</t>
        </r>
        <r>
          <rPr>
            <b/>
            <sz val="11"/>
            <color indexed="81"/>
            <rFont val="Meiryo UI"/>
            <family val="3"/>
            <charset val="128"/>
          </rPr>
          <t xml:space="preserve">
で入力してください。</t>
        </r>
      </text>
    </comment>
  </commentList>
</comments>
</file>

<file path=xl/sharedStrings.xml><?xml version="1.0" encoding="utf-8"?>
<sst xmlns="http://schemas.openxmlformats.org/spreadsheetml/2006/main" count="310" uniqueCount="192">
  <si>
    <t>設計・施工</t>
    <rPh sb="0" eb="2">
      <t>セッケイ</t>
    </rPh>
    <rPh sb="3" eb="5">
      <t>セコウ</t>
    </rPh>
    <phoneticPr fontId="3"/>
  </si>
  <si>
    <t>i-Construction</t>
  </si>
  <si>
    <t>③</t>
    <phoneticPr fontId="3"/>
  </si>
  <si>
    <t>技術分野</t>
    <rPh sb="0" eb="2">
      <t>ギジュツ</t>
    </rPh>
    <rPh sb="2" eb="4">
      <t>ブンヤ</t>
    </rPh>
    <phoneticPr fontId="13"/>
  </si>
  <si>
    <t>E-mail</t>
    <phoneticPr fontId="3"/>
  </si>
  <si>
    <t>氏名</t>
    <rPh sb="0" eb="2">
      <t>シメイ</t>
    </rPh>
    <phoneticPr fontId="3"/>
  </si>
  <si>
    <t>番号</t>
    <rPh sb="0" eb="2">
      <t>バンゴウ</t>
    </rPh>
    <phoneticPr fontId="13"/>
  </si>
  <si>
    <t>原稿窓口TEL</t>
    <phoneticPr fontId="3"/>
  </si>
  <si>
    <t>原稿窓口FAX</t>
    <phoneticPr fontId="3"/>
  </si>
  <si>
    <t>小間番号</t>
    <rPh sb="0" eb="2">
      <t>ｺﾏ</t>
    </rPh>
    <rPh sb="2" eb="4">
      <t>ﾊﾞﾝｺﾞｳ</t>
    </rPh>
    <phoneticPr fontId="14" type="halfwidthKatakana" alignment="distributed"/>
  </si>
  <si>
    <t>防災・安全</t>
    <rPh sb="0" eb="2">
      <t>ボウサイ</t>
    </rPh>
    <rPh sb="3" eb="5">
      <t>アンゼン</t>
    </rPh>
    <phoneticPr fontId="3"/>
  </si>
  <si>
    <t>フリガナ</t>
    <phoneticPr fontId="3"/>
  </si>
  <si>
    <t>A</t>
    <phoneticPr fontId="3"/>
  </si>
  <si>
    <t>B</t>
    <phoneticPr fontId="3"/>
  </si>
  <si>
    <t>C</t>
    <phoneticPr fontId="3"/>
  </si>
  <si>
    <t>D</t>
    <phoneticPr fontId="3"/>
  </si>
  <si>
    <t>E</t>
    <phoneticPr fontId="3"/>
  </si>
  <si>
    <t>F</t>
    <phoneticPr fontId="3"/>
  </si>
  <si>
    <t>G</t>
    <phoneticPr fontId="3"/>
  </si>
  <si>
    <t>-A</t>
    <phoneticPr fontId="3"/>
  </si>
  <si>
    <t>-V</t>
    <phoneticPr fontId="3"/>
  </si>
  <si>
    <t>-VE</t>
    <phoneticPr fontId="3"/>
  </si>
  <si>
    <t>-VR</t>
    <phoneticPr fontId="3"/>
  </si>
  <si>
    <t>➀</t>
    <phoneticPr fontId="3"/>
  </si>
  <si>
    <t>②</t>
    <phoneticPr fontId="3"/>
  </si>
  <si>
    <t>その他共通</t>
    <rPh sb="2" eb="3">
      <t>タ</t>
    </rPh>
    <rPh sb="3" eb="5">
      <t>キョウツウ</t>
    </rPh>
    <phoneticPr fontId="3"/>
  </si>
  <si>
    <t>HK-</t>
  </si>
  <si>
    <t>TH-</t>
  </si>
  <si>
    <t>KTK-</t>
  </si>
  <si>
    <t>KT-</t>
  </si>
  <si>
    <t>HR-</t>
  </si>
  <si>
    <t>CB-</t>
  </si>
  <si>
    <t>KK-</t>
  </si>
  <si>
    <t>CG-</t>
  </si>
  <si>
    <t>SK-</t>
  </si>
  <si>
    <t>QS-</t>
  </si>
  <si>
    <t>OK-</t>
  </si>
  <si>
    <t>TS-</t>
  </si>
  <si>
    <t>小間
番号</t>
    <rPh sb="0" eb="2">
      <t>コマ</t>
    </rPh>
    <rPh sb="3" eb="5">
      <t>バンゴウ</t>
    </rPh>
    <phoneticPr fontId="13"/>
  </si>
  <si>
    <t>ﾌﾘｶﾞﾅ
（索引用）</t>
    <rPh sb="7" eb="9">
      <t>サクイン</t>
    </rPh>
    <rPh sb="9" eb="10">
      <t>ヨウ</t>
    </rPh>
    <phoneticPr fontId="13"/>
  </si>
  <si>
    <t>掲載する出展者名
（全角入力）</t>
    <rPh sb="0" eb="2">
      <t>ケイサイ</t>
    </rPh>
    <rPh sb="4" eb="7">
      <t>シュッテンシャ</t>
    </rPh>
    <rPh sb="7" eb="8">
      <t>メイ</t>
    </rPh>
    <phoneticPr fontId="3"/>
  </si>
  <si>
    <t>掲載する新技術名称</t>
    <rPh sb="0" eb="2">
      <t>ケイサイ</t>
    </rPh>
    <phoneticPr fontId="3"/>
  </si>
  <si>
    <t>i-Construction</t>
    <phoneticPr fontId="13"/>
  </si>
  <si>
    <t>NETIS
登録番号
（半角入力）</t>
    <phoneticPr fontId="3"/>
  </si>
  <si>
    <t>小 間 番 号</t>
    <phoneticPr fontId="3" type="halfwidthKatakana"/>
  </si>
  <si>
    <t>-</t>
    <phoneticPr fontId="3" type="halfwidthKatakana"/>
  </si>
  <si>
    <t>-</t>
    <phoneticPr fontId="3" type="halfwidthKatakana"/>
  </si>
  <si>
    <t>記号</t>
    <rPh sb="0" eb="2">
      <t>ｷｺﾞｳ</t>
    </rPh>
    <phoneticPr fontId="3" type="halfwidthKatakana"/>
  </si>
  <si>
    <t>数字</t>
    <rPh sb="0" eb="2">
      <t>ｽｳｼﾞ</t>
    </rPh>
    <phoneticPr fontId="3" type="halfwidthKatakana"/>
  </si>
  <si>
    <t>記号</t>
    <phoneticPr fontId="3" type="halfwidthKatakana"/>
  </si>
  <si>
    <t>文字数　カウント</t>
    <rPh sb="0" eb="3">
      <t>ﾓｼﾞｽｳ</t>
    </rPh>
    <phoneticPr fontId="3" type="halfwidthKatakana"/>
  </si>
  <si>
    <t>技術名称　文字数</t>
    <rPh sb="5" eb="8">
      <t>ﾓｼﾞｽｳ</t>
    </rPh>
    <phoneticPr fontId="3" type="halfwidthKatakana"/>
  </si>
  <si>
    <t>技術見出し　文字数</t>
    <rPh sb="6" eb="9">
      <t>ﾓｼﾞｽｳ</t>
    </rPh>
    <phoneticPr fontId="3" type="halfwidthKatakana"/>
  </si>
  <si>
    <t>技術説明文　文字数</t>
    <rPh sb="6" eb="9">
      <t>ﾓｼﾞｽｳ</t>
    </rPh>
    <phoneticPr fontId="3" type="halfwidthKatakana"/>
  </si>
  <si>
    <t>担当　文字数</t>
    <rPh sb="0" eb="2">
      <t>ﾀﾝﾄｳ</t>
    </rPh>
    <rPh sb="3" eb="6">
      <t>ﾓｼﾞｽｳ</t>
    </rPh>
    <phoneticPr fontId="3" type="halfwidthKatakana"/>
  </si>
  <si>
    <t>-</t>
    <phoneticPr fontId="3" type="halfwidthKatakana"/>
  </si>
  <si>
    <t>要確認</t>
    <rPh sb="0" eb="3">
      <t>ヨウカクニン</t>
    </rPh>
    <phoneticPr fontId="3"/>
  </si>
  <si>
    <t>変更</t>
    <rPh sb="0" eb="2">
      <t>ヘンコウ</t>
    </rPh>
    <phoneticPr fontId="3"/>
  </si>
  <si>
    <t>校正担当者 所属部署　</t>
    <rPh sb="2" eb="5">
      <t>タントウシャ</t>
    </rPh>
    <rPh sb="6" eb="8">
      <t>ショゾク</t>
    </rPh>
    <rPh sb="8" eb="9">
      <t>ブ</t>
    </rPh>
    <rPh sb="9" eb="10">
      <t>ショ</t>
    </rPh>
    <phoneticPr fontId="3"/>
  </si>
  <si>
    <t>校正担当者 氏名　</t>
    <rPh sb="2" eb="5">
      <t>タントウシャ</t>
    </rPh>
    <rPh sb="6" eb="8">
      <t>シメイ</t>
    </rPh>
    <phoneticPr fontId="3"/>
  </si>
  <si>
    <t>№</t>
  </si>
  <si>
    <t>出展
エリア</t>
  </si>
  <si>
    <t>番号</t>
  </si>
  <si>
    <t>掲載する技術</t>
  </si>
  <si>
    <t>技術分野</t>
  </si>
  <si>
    <t>NETIS登録番号</t>
  </si>
  <si>
    <t>掲載する
出展者名</t>
  </si>
  <si>
    <t>ﾌﾘｶﾞﾅ</t>
  </si>
  <si>
    <t>担当</t>
  </si>
  <si>
    <t>TEL</t>
  </si>
  <si>
    <t>URL</t>
  </si>
  <si>
    <t>企業・団体名</t>
  </si>
  <si>
    <t>部署</t>
  </si>
  <si>
    <t>掲載する技術</t>
    <rPh sb="4" eb="5">
      <t>ワザ</t>
    </rPh>
    <rPh sb="5" eb="6">
      <t>ジュツ</t>
    </rPh>
    <phoneticPr fontId="3"/>
  </si>
  <si>
    <t>出展者情報</t>
    <rPh sb="3" eb="4">
      <t>ジョウ</t>
    </rPh>
    <rPh sb="4" eb="5">
      <t>ホウ</t>
    </rPh>
    <phoneticPr fontId="3"/>
  </si>
  <si>
    <t>原稿窓口</t>
    <rPh sb="0" eb="1">
      <t>ハラ</t>
    </rPh>
    <rPh sb="1" eb="2">
      <t>コウ</t>
    </rPh>
    <rPh sb="2" eb="3">
      <t>マド</t>
    </rPh>
    <rPh sb="3" eb="4">
      <t>クチ</t>
    </rPh>
    <phoneticPr fontId="3"/>
  </si>
  <si>
    <t>-</t>
    <phoneticPr fontId="3" type="halfwidthKatakana"/>
  </si>
  <si>
    <t>ＴＥＬ：</t>
    <phoneticPr fontId="3" type="halfwidthKatakana"/>
  </si>
  <si>
    <t>-</t>
    <phoneticPr fontId="3" type="halfwidthKatakana"/>
  </si>
  <si>
    <t>校正担当者 企業・団体名</t>
    <rPh sb="0" eb="2">
      <t>コウセイ</t>
    </rPh>
    <rPh sb="2" eb="5">
      <t>タントウシャ</t>
    </rPh>
    <rPh sb="6" eb="8">
      <t>キギョウ</t>
    </rPh>
    <rPh sb="9" eb="11">
      <t>ダンタイ</t>
    </rPh>
    <rPh sb="11" eb="12">
      <t>メイ</t>
    </rPh>
    <phoneticPr fontId="3"/>
  </si>
  <si>
    <t>出展小間番号</t>
    <rPh sb="2" eb="4">
      <t>コマ</t>
    </rPh>
    <rPh sb="4" eb="6">
      <t>バンゴウ</t>
    </rPh>
    <phoneticPr fontId="3"/>
  </si>
  <si>
    <r>
      <t>校正担当者 TEL　</t>
    </r>
    <r>
      <rPr>
        <b/>
        <sz val="12"/>
        <color rgb="FFFFCC00"/>
        <rFont val="Meiryo UI"/>
        <family val="3"/>
        <charset val="128"/>
      </rPr>
      <t/>
    </r>
    <phoneticPr fontId="3"/>
  </si>
  <si>
    <r>
      <t>校正担当者 E-mail</t>
    </r>
    <r>
      <rPr>
        <b/>
        <sz val="16"/>
        <color rgb="FFFF0066"/>
        <rFont val="Meiryo UI"/>
        <family val="3"/>
        <charset val="128"/>
      </rPr>
      <t>　</t>
    </r>
    <phoneticPr fontId="3"/>
  </si>
  <si>
    <t>校正担当者 FAX　</t>
    <phoneticPr fontId="3"/>
  </si>
  <si>
    <t>屋外展示</t>
    <rPh sb="0" eb="2">
      <t>オクガイ</t>
    </rPh>
    <rPh sb="2" eb="4">
      <t>テンジ</t>
    </rPh>
    <phoneticPr fontId="3"/>
  </si>
  <si>
    <t>大学研究室の
展示</t>
    <rPh sb="0" eb="2">
      <t>ダイガク</t>
    </rPh>
    <rPh sb="2" eb="5">
      <t>ケンキュウシツ</t>
    </rPh>
    <rPh sb="7" eb="9">
      <t>テンジ</t>
    </rPh>
    <phoneticPr fontId="3"/>
  </si>
  <si>
    <t>④</t>
    <phoneticPr fontId="3"/>
  </si>
  <si>
    <t>➄</t>
    <phoneticPr fontId="3"/>
  </si>
  <si>
    <t>➅</t>
    <phoneticPr fontId="3"/>
  </si>
  <si>
    <t>➀</t>
  </si>
  <si>
    <t>②</t>
  </si>
  <si>
    <t>③</t>
  </si>
  <si>
    <t>④</t>
  </si>
  <si>
    <t>➄</t>
  </si>
  <si>
    <t>➅</t>
  </si>
  <si>
    <t>掲載№</t>
    <rPh sb="0" eb="2">
      <t>ケイサイ</t>
    </rPh>
    <phoneticPr fontId="3"/>
  </si>
  <si>
    <t>❶</t>
    <phoneticPr fontId="3"/>
  </si>
  <si>
    <t>❻</t>
    <phoneticPr fontId="3"/>
  </si>
  <si>
    <t>➋</t>
    <phoneticPr fontId="3"/>
  </si>
  <si>
    <t>ロゴマーク</t>
    <phoneticPr fontId="3" type="halfwidthKatakana"/>
  </si>
  <si>
    <t>規定</t>
    <rPh sb="0" eb="2">
      <t>ｷﾃｲ</t>
    </rPh>
    <phoneticPr fontId="3" type="halfwidthKatakana"/>
  </si>
  <si>
    <t>会場の社名プレートにも表示されます。</t>
  </si>
  <si>
    <t>➌</t>
    <phoneticPr fontId="3"/>
  </si>
  <si>
    <t>❹</t>
    <phoneticPr fontId="3"/>
  </si>
  <si>
    <t>❺</t>
    <phoneticPr fontId="3"/>
  </si>
  <si>
    <t>ハイフン『―』を含めて入力してください。</t>
    <rPh sb="8" eb="9">
      <t>フク</t>
    </rPh>
    <rPh sb="11" eb="13">
      <t>ニュウリョク</t>
    </rPh>
    <phoneticPr fontId="3"/>
  </si>
  <si>
    <t>記号はプルダウンリストから選択してください。
数字はプルダウンリスト、もしくは直接入力してください。</t>
    <phoneticPr fontId="3" type="halfwidthKatakana"/>
  </si>
  <si>
    <t>NETIS登録番号
入力欄</t>
    <rPh sb="5" eb="7">
      <t>ﾄｳﾛｸ</t>
    </rPh>
    <rPh sb="7" eb="9">
      <t>ﾊﾞﾝｺﾞｳ</t>
    </rPh>
    <rPh sb="10" eb="13">
      <t>ﾆｭｳﾘｮｸﾗﾝ</t>
    </rPh>
    <phoneticPr fontId="3" type="halfwidthKatakana"/>
  </si>
  <si>
    <t>画像</t>
    <phoneticPr fontId="3"/>
  </si>
  <si>
    <t>http://www.                     .co.jp/</t>
    <phoneticPr fontId="3"/>
  </si>
  <si>
    <t>◆以下の項目は半角英数字で入力してください。</t>
    <rPh sb="7" eb="9">
      <t>ハンカク</t>
    </rPh>
    <rPh sb="9" eb="12">
      <t>エイスウジ</t>
    </rPh>
    <rPh sb="13" eb="15">
      <t>ニュウリョク</t>
    </rPh>
    <phoneticPr fontId="3"/>
  </si>
  <si>
    <t>必要に応じて削除、変更、挿入してください。</t>
  </si>
  <si>
    <t>【画像④】『入力例』</t>
    <rPh sb="1" eb="3">
      <t>ガゾウ</t>
    </rPh>
    <rPh sb="6" eb="9">
      <t>ニュウリョクレイ</t>
    </rPh>
    <phoneticPr fontId="3"/>
  </si>
  <si>
    <t>右側の入力欄に入力することによって、 
技術名の下枠に反映されます。</t>
    <rPh sb="0" eb="2">
      <t>ミギガワ</t>
    </rPh>
    <rPh sb="3" eb="6">
      <t>ニュウリョクラン</t>
    </rPh>
    <phoneticPr fontId="3"/>
  </si>
  <si>
    <t>１出展者につき１画像データ</t>
    <rPh sb="1" eb="4">
      <t>シュッテンシャ</t>
    </rPh>
    <phoneticPr fontId="3"/>
  </si>
  <si>
    <t>CBK-</t>
    <phoneticPr fontId="3" type="halfwidthKatakana"/>
  </si>
  <si>
    <t>校正担当者 氏名 ﾌﾘｶﾞﾅ（自動入力）</t>
    <rPh sb="15" eb="17">
      <t>ジドウ</t>
    </rPh>
    <rPh sb="17" eb="19">
      <t>ニュウリョク</t>
    </rPh>
    <phoneticPr fontId="3"/>
  </si>
  <si>
    <t>　 【ガイドブック校正の手順および注意事項】</t>
    <rPh sb="9" eb="11">
      <t>コウセイ</t>
    </rPh>
    <rPh sb="12" eb="14">
      <t>テジュン</t>
    </rPh>
    <rPh sb="17" eb="19">
      <t>チュウイ</t>
    </rPh>
    <rPh sb="19" eb="21">
      <t>ジコウ</t>
    </rPh>
    <phoneticPr fontId="3"/>
  </si>
  <si>
    <t>出展者名</t>
    <rPh sb="2" eb="3">
      <t>シャ</t>
    </rPh>
    <rPh sb="3" eb="4">
      <t>メイ</t>
    </rPh>
    <phoneticPr fontId="3"/>
  </si>
  <si>
    <t xml:space="preserve">出展者名 ﾌﾘｶﾞﾅ </t>
    <rPh sb="2" eb="3">
      <t>シャ</t>
    </rPh>
    <rPh sb="3" eb="4">
      <t>メイ</t>
    </rPh>
    <phoneticPr fontId="3"/>
  </si>
  <si>
    <r>
      <t>ﾌﾘｶﾞﾅは</t>
    </r>
    <r>
      <rPr>
        <b/>
        <sz val="12"/>
        <rFont val="Meiryo UI"/>
        <family val="3"/>
        <charset val="128"/>
      </rPr>
      <t>自動</t>
    </r>
    <r>
      <rPr>
        <sz val="12"/>
        <rFont val="Meiryo UI"/>
        <family val="3"/>
        <charset val="128"/>
      </rPr>
      <t>で入ります。表示が違う場合は氏名のセルで『ふりがなの編集』をしてください。</t>
    </r>
    <rPh sb="6" eb="8">
      <t>ｼﾞﾄﾞｳ</t>
    </rPh>
    <rPh sb="9" eb="10">
      <t>ﾊｲ</t>
    </rPh>
    <rPh sb="14" eb="16">
      <t>ﾋｮｳｼﾞ</t>
    </rPh>
    <rPh sb="17" eb="18">
      <t>ﾁｶﾞ</t>
    </rPh>
    <rPh sb="19" eb="21">
      <t>ﾊﾞｱｲ</t>
    </rPh>
    <rPh sb="22" eb="24">
      <t>ｼﾒｲ</t>
    </rPh>
    <rPh sb="34" eb="36">
      <t>ﾍﾝｼｭｳ</t>
    </rPh>
    <phoneticPr fontId="3" type="halfwidthKatakana"/>
  </si>
  <si>
    <r>
      <rPr>
        <b/>
        <u val="double"/>
        <sz val="14"/>
        <rFont val="Meiryo UI"/>
        <family val="3"/>
        <charset val="128"/>
      </rPr>
      <t>今回送付している会場レイアウト図でご確認いただき、</t>
    </r>
    <r>
      <rPr>
        <sz val="14"/>
        <rFont val="Meiryo UI"/>
        <family val="3"/>
        <charset val="128"/>
      </rPr>
      <t>小間番号を入力してください。
左枠に出展エリア、右枠にブース№を</t>
    </r>
    <r>
      <rPr>
        <b/>
        <sz val="14"/>
        <rFont val="Meiryo UI"/>
        <family val="3"/>
        <charset val="128"/>
      </rPr>
      <t>プルダウンリスト▼</t>
    </r>
    <r>
      <rPr>
        <sz val="14"/>
        <rFont val="Meiryo UI"/>
        <family val="3"/>
        <charset val="128"/>
      </rPr>
      <t>から選択してください。</t>
    </r>
    <rPh sb="30" eb="32">
      <t>ﾆｭｳﾘｮｸ</t>
    </rPh>
    <phoneticPr fontId="10" type="halfwidthKatakana" alignment="center"/>
  </si>
  <si>
    <t>小 間 番 号</t>
    <phoneticPr fontId="3" type="halfwidthKatakana"/>
  </si>
  <si>
    <t>小 間 番 号</t>
    <phoneticPr fontId="3" type="halfwidthKatakana"/>
  </si>
  <si>
    <t>【添付用紙】</t>
    <rPh sb="1" eb="3">
      <t>テンプ</t>
    </rPh>
    <rPh sb="3" eb="5">
      <t>ヨウシ</t>
    </rPh>
    <phoneticPr fontId="3"/>
  </si>
  <si>
    <t>ガイドブック作成に関する校正担当者・連絡先</t>
    <phoneticPr fontId="3"/>
  </si>
  <si>
    <t>ー</t>
    <phoneticPr fontId="10" type="halfwidthKatakana" alignment="center"/>
  </si>
  <si>
    <r>
      <rPr>
        <b/>
        <u val="double"/>
        <sz val="14"/>
        <rFont val="Meiryo UI"/>
        <family val="3"/>
        <charset val="128"/>
      </rPr>
      <t>(株)、(有)、(一社)、(一財)、(同)、(国研)、(大)の部分は除いたﾌﾘｶﾞﾅ</t>
    </r>
    <r>
      <rPr>
        <sz val="14"/>
        <rFont val="Meiryo UI"/>
        <family val="3"/>
        <charset val="128"/>
      </rPr>
      <t>を入力してください。</t>
    </r>
    <rPh sb="0" eb="3">
      <t>ｶﾌﾞ</t>
    </rPh>
    <rPh sb="4" eb="7">
      <t>ﾕｳ</t>
    </rPh>
    <rPh sb="19" eb="20">
      <t>ﾄﾞｳ</t>
    </rPh>
    <rPh sb="31" eb="33">
      <t>ﾌﾞﾌﾞﾝ</t>
    </rPh>
    <rPh sb="34" eb="35">
      <t>ﾉｿﾞ</t>
    </rPh>
    <rPh sb="43" eb="45">
      <t>ﾆｭｳﾘｮｸ</t>
    </rPh>
    <phoneticPr fontId="3" type="halfwidthKatakana"/>
  </si>
  <si>
    <r>
      <t>株式会社の場合、㈱は</t>
    </r>
    <r>
      <rPr>
        <b/>
        <u val="double"/>
        <sz val="12"/>
        <rFont val="Meiryo UI"/>
        <family val="3"/>
        <charset val="128"/>
      </rPr>
      <t>必ず</t>
    </r>
    <r>
      <rPr>
        <sz val="12"/>
        <rFont val="Meiryo UI"/>
        <family val="3"/>
        <charset val="128"/>
      </rPr>
      <t>、</t>
    </r>
    <r>
      <rPr>
        <b/>
        <sz val="12"/>
        <rFont val="Meiryo UI"/>
        <family val="3"/>
        <charset val="128"/>
      </rPr>
      <t>環境依存文字</t>
    </r>
    <r>
      <rPr>
        <sz val="12"/>
        <rFont val="Meiryo UI"/>
        <family val="3"/>
        <charset val="128"/>
      </rPr>
      <t>の『</t>
    </r>
    <r>
      <rPr>
        <b/>
        <sz val="12"/>
        <rFont val="Meiryo UI"/>
        <family val="3"/>
        <charset val="128"/>
      </rPr>
      <t>㈱</t>
    </r>
    <r>
      <rPr>
        <sz val="12"/>
        <rFont val="Meiryo UI"/>
        <family val="3"/>
        <charset val="128"/>
      </rPr>
      <t>』を利用してください。
（有限会社の場合は㈲）
　　</t>
    </r>
    <r>
      <rPr>
        <b/>
        <sz val="12"/>
        <rFont val="Meiryo UI"/>
        <family val="3"/>
        <charset val="128"/>
      </rPr>
      <t>×</t>
    </r>
    <r>
      <rPr>
        <sz val="12"/>
        <rFont val="Meiryo UI"/>
        <family val="3"/>
        <charset val="128"/>
      </rPr>
      <t>　半角かっこ　(株)　　　</t>
    </r>
    <r>
      <rPr>
        <b/>
        <sz val="12"/>
        <rFont val="Meiryo UI"/>
        <family val="3"/>
        <charset val="128"/>
      </rPr>
      <t>×</t>
    </r>
    <r>
      <rPr>
        <sz val="12"/>
        <rFont val="Meiryo UI"/>
        <family val="3"/>
        <charset val="128"/>
      </rPr>
      <t>　全角かっこ（株） 　</t>
    </r>
    <r>
      <rPr>
        <b/>
        <sz val="12"/>
        <rFont val="Meiryo UI"/>
        <family val="3"/>
        <charset val="128"/>
      </rPr>
      <t>×</t>
    </r>
    <r>
      <rPr>
        <sz val="12"/>
        <rFont val="Meiryo UI"/>
        <family val="3"/>
        <charset val="128"/>
      </rPr>
      <t>　株式会社
以下は半角かっこで
一般社団法人の場合は、(一社)　　一般財団法人の場合は、(一財)　合同会社の場合は、(同)
国立研究開発法人の場合は、(国研)　　国立大学法人の場合は、(大)</t>
    </r>
    <rPh sb="0" eb="4">
      <t>ｶﾌﾞｼｷｶﾞｲｼｬ</t>
    </rPh>
    <rPh sb="5" eb="7">
      <t>ﾊﾞｱｲ</t>
    </rPh>
    <rPh sb="10" eb="11">
      <t>ｶﾅﾗ</t>
    </rPh>
    <rPh sb="13" eb="15">
      <t>ｶﾝｷｮｳ</t>
    </rPh>
    <rPh sb="15" eb="17">
      <t>ｲｿﾞﾝ</t>
    </rPh>
    <rPh sb="17" eb="19">
      <t>ﾓｼﾞ</t>
    </rPh>
    <rPh sb="24" eb="26">
      <t>ﾘﾖｳ</t>
    </rPh>
    <rPh sb="82" eb="84">
      <t>ｲｶ</t>
    </rPh>
    <rPh sb="85" eb="87">
      <t>ﾊﾝｶｸ</t>
    </rPh>
    <rPh sb="92" eb="94">
      <t>ｲｯﾊﾟﾝ</t>
    </rPh>
    <rPh sb="94" eb="96">
      <t>ｼｬﾀﾞﾝ</t>
    </rPh>
    <rPh sb="96" eb="98">
      <t>ﾎｳｼﾞﾝ</t>
    </rPh>
    <rPh sb="99" eb="101">
      <t>ﾊﾞｱｲ</t>
    </rPh>
    <rPh sb="104" eb="106">
      <t>ｲｯｼｬ</t>
    </rPh>
    <rPh sb="109" eb="111">
      <t>ｲｯﾊﾟﾝ</t>
    </rPh>
    <rPh sb="111" eb="113">
      <t>ｻﾞｲﾀﾞﾝ</t>
    </rPh>
    <rPh sb="113" eb="115">
      <t>ﾎｳｼﾞﾝ</t>
    </rPh>
    <rPh sb="116" eb="118">
      <t>ﾊﾞｱｲ</t>
    </rPh>
    <rPh sb="121" eb="122">
      <t>ｲﾁ</t>
    </rPh>
    <rPh sb="122" eb="123">
      <t>ｻﾞｲ</t>
    </rPh>
    <rPh sb="125" eb="127">
      <t>ｺﾞｳﾄﾞｳ</t>
    </rPh>
    <rPh sb="127" eb="129">
      <t>ｶｲｼｬ</t>
    </rPh>
    <rPh sb="130" eb="132">
      <t>ﾊﾞｱｲ</t>
    </rPh>
    <rPh sb="135" eb="136">
      <t>ﾄﾞｳ</t>
    </rPh>
    <rPh sb="147" eb="149">
      <t>ﾊﾞｱｲ</t>
    </rPh>
    <rPh sb="152" eb="153">
      <t>ｺｸ</t>
    </rPh>
    <rPh sb="153" eb="154">
      <t>ｹﾝ</t>
    </rPh>
    <rPh sb="164" eb="166">
      <t>ﾊﾞｱｲ</t>
    </rPh>
    <rPh sb="169" eb="170">
      <t>ﾀﾞｲ</t>
    </rPh>
    <phoneticPr fontId="3" type="halfwidthKatakana"/>
  </si>
  <si>
    <t xml:space="preserve">
ふりがなの編集は、氏名の欄を選択し、【ホーム】タブ→【フォント】グループ（右端下）　 　　
　 　　　　</t>
    <rPh sb="6" eb="8">
      <t>ヘンシュウ</t>
    </rPh>
    <rPh sb="10" eb="12">
      <t>シメイ</t>
    </rPh>
    <rPh sb="13" eb="14">
      <t>ラン</t>
    </rPh>
    <rPh sb="15" eb="17">
      <t>センタク</t>
    </rPh>
    <rPh sb="38" eb="40">
      <t>ミギハシ</t>
    </rPh>
    <rPh sb="40" eb="41">
      <t>シタ</t>
    </rPh>
    <phoneticPr fontId="73"/>
  </si>
  <si>
    <t>http://www.                     .co.jp/</t>
    <phoneticPr fontId="3" type="halfwidthKatakana"/>
  </si>
  <si>
    <t>ＴＥＬ：</t>
    <phoneticPr fontId="3" type="halfwidthKatakana"/>
  </si>
  <si>
    <t>担 　当：</t>
    <rPh sb="0" eb="1">
      <t>ﾀﾝ</t>
    </rPh>
    <rPh sb="3" eb="4">
      <t>ﾄｳ</t>
    </rPh>
    <phoneticPr fontId="3" type="halfwidthKatakana"/>
  </si>
  <si>
    <t>担 　当：</t>
    <phoneticPr fontId="3" type="halfwidthKatakana"/>
  </si>
  <si>
    <t>◆以下の項目は『提出データ』シートに、直接添付してください。（画像④参照）</t>
    <rPh sb="8" eb="10">
      <t>テイシュツ</t>
    </rPh>
    <rPh sb="21" eb="23">
      <t>テンプ</t>
    </rPh>
    <phoneticPr fontId="3"/>
  </si>
  <si>
    <t xml:space="preserve">※６技術以上掲載の場合は、ガイドブック原稿様式ファイル自体をコピーの上、入力し２ファイルを保存、提出いただくこととなります。  </t>
    <rPh sb="21" eb="23">
      <t>ヨウシキ</t>
    </rPh>
    <phoneticPr fontId="3"/>
  </si>
  <si>
    <t>【画像③】入力項目①～⑪『レイアウト』</t>
    <rPh sb="1" eb="3">
      <t>ガゾウ</t>
    </rPh>
    <rPh sb="5" eb="7">
      <t>ニュウリョク</t>
    </rPh>
    <rPh sb="7" eb="9">
      <t>コウモク</t>
    </rPh>
    <phoneticPr fontId="3"/>
  </si>
  <si>
    <r>
      <t>※技術に関するWEBアドレスではなく、</t>
    </r>
    <r>
      <rPr>
        <b/>
        <u val="double"/>
        <sz val="24"/>
        <rFont val="Meiryo UI"/>
        <family val="3"/>
        <charset val="128"/>
      </rPr>
      <t>出展団体のWEBアドレス</t>
    </r>
    <r>
      <rPr>
        <sz val="24"/>
        <rFont val="Meiryo UI"/>
        <family val="3"/>
        <charset val="128"/>
      </rPr>
      <t>を入力してください。</t>
    </r>
    <phoneticPr fontId="3"/>
  </si>
  <si>
    <t>『http://www.      .co.jp/』の部分があらかじめ入力されています。</t>
    <phoneticPr fontId="3"/>
  </si>
  <si>
    <t>→</t>
    <phoneticPr fontId="3"/>
  </si>
  <si>
    <t>⑥ＵＲＬ</t>
    <phoneticPr fontId="3"/>
  </si>
  <si>
    <t>⑤ＴＥＬ</t>
    <phoneticPr fontId="3"/>
  </si>
  <si>
    <t>１技術につき１画像データ</t>
    <phoneticPr fontId="3"/>
  </si>
  <si>
    <t>⑪出展技術の画像</t>
    <phoneticPr fontId="3"/>
  </si>
  <si>
    <t>⑩ロゴマーク</t>
    <phoneticPr fontId="3"/>
  </si>
  <si>
    <t>35文字以内。</t>
    <phoneticPr fontId="3"/>
  </si>
  <si>
    <t>④担　当</t>
    <phoneticPr fontId="3"/>
  </si>
  <si>
    <t>→</t>
    <phoneticPr fontId="3"/>
  </si>
  <si>
    <t xml:space="preserve">⑨NETIS登録番号 </t>
    <phoneticPr fontId="3"/>
  </si>
  <si>
    <t>の5種類から選択してください。</t>
    <phoneticPr fontId="3"/>
  </si>
  <si>
    <t>『設計・施工』『維持管理 予防保全』『建設副産物 リサイクル』『防災・安全』『その他共通』</t>
    <phoneticPr fontId="3"/>
  </si>
  <si>
    <t>⑧出展技術分野</t>
    <phoneticPr fontId="3"/>
  </si>
  <si>
    <t>③出展技術の説明文</t>
    <phoneticPr fontId="3"/>
  </si>
  <si>
    <t xml:space="preserve">⑦i-Construction </t>
    <phoneticPr fontId="3"/>
  </si>
  <si>
    <t>50文字以内。</t>
    <phoneticPr fontId="3"/>
  </si>
  <si>
    <t>②出展技術の見出し</t>
    <phoneticPr fontId="3"/>
  </si>
  <si>
    <r>
      <t>◆以下の項目は</t>
    </r>
    <r>
      <rPr>
        <b/>
        <u val="double"/>
        <sz val="24"/>
        <rFont val="Meiryo UI"/>
        <family val="3"/>
        <charset val="128"/>
      </rPr>
      <t>プルダウンリスト</t>
    </r>
    <r>
      <rPr>
        <b/>
        <sz val="24"/>
        <rFont val="Meiryo UI"/>
        <family val="3"/>
        <charset val="128"/>
      </rPr>
      <t>から選択し、入力してください。</t>
    </r>
    <r>
      <rPr>
        <sz val="24"/>
        <rFont val="Meiryo UI"/>
        <family val="3"/>
        <charset val="128"/>
      </rPr>
      <t>（プルダウンリストはセルを選択後▼をクリック）</t>
    </r>
    <rPh sb="1" eb="3">
      <t>イカ</t>
    </rPh>
    <rPh sb="4" eb="6">
      <t>コウモク</t>
    </rPh>
    <rPh sb="21" eb="23">
      <t>ニュウリョク</t>
    </rPh>
    <rPh sb="43" eb="46">
      <t>センタクゴ</t>
    </rPh>
    <phoneticPr fontId="3"/>
  </si>
  <si>
    <t>25文字以内。</t>
    <phoneticPr fontId="3"/>
  </si>
  <si>
    <t>①出展技術の名称</t>
    <phoneticPr fontId="3"/>
  </si>
  <si>
    <t>　　1シート内でコピーするなど6技術以上入力することのないようお願いいたします。</t>
    <phoneticPr fontId="3"/>
  </si>
  <si>
    <t>株式会社は㈱、一般社団法人は(一社)など、表記を略称に統一させていただきます。</t>
    <phoneticPr fontId="3"/>
  </si>
  <si>
    <t xml:space="preserve">出展団体名は、技術掲載別に変えることはできません。
</t>
    <phoneticPr fontId="3"/>
  </si>
  <si>
    <t>代表技術は必ず先頭枠(掲載№❶)に入力し、その他の技術は掲載希望順に入力してください。</t>
    <phoneticPr fontId="3"/>
  </si>
  <si>
    <t>最大６技術分の入力が可能です。</t>
    <phoneticPr fontId="3"/>
  </si>
  <si>
    <t>出展小間番号・出展団体名は、『提出データ』シートに反映されます。</t>
    <phoneticPr fontId="3"/>
  </si>
  <si>
    <t>②</t>
    <phoneticPr fontId="3"/>
  </si>
  <si>
    <t>①</t>
    <phoneticPr fontId="3"/>
  </si>
  <si>
    <t>ロゴマーク</t>
    <phoneticPr fontId="3" type="halfwidthKatakana"/>
  </si>
  <si>
    <t>ロゴマーク</t>
    <phoneticPr fontId="3" type="halfwidthKatakana"/>
  </si>
  <si>
    <t>ロゴマーク</t>
    <phoneticPr fontId="3" type="halfwidthKatakana"/>
  </si>
  <si>
    <t>ロゴマーク</t>
    <phoneticPr fontId="3" type="halfwidthKatakana"/>
  </si>
  <si>
    <t>ロゴマーク</t>
    <phoneticPr fontId="3" type="halfwidthKatakana"/>
  </si>
  <si>
    <t>画像</t>
    <phoneticPr fontId="3"/>
  </si>
  <si>
    <t>画像</t>
    <phoneticPr fontId="3"/>
  </si>
  <si>
    <t>画像</t>
    <rPh sb="0" eb="2">
      <t>ガゾウ</t>
    </rPh>
    <phoneticPr fontId="3"/>
  </si>
  <si>
    <r>
      <t>出展小間番号は、</t>
    </r>
    <r>
      <rPr>
        <u val="double"/>
        <sz val="24"/>
        <rFont val="Meiryo UI"/>
        <family val="3"/>
        <charset val="128"/>
      </rPr>
      <t>今回送付している</t>
    </r>
    <r>
      <rPr>
        <b/>
        <u val="double"/>
        <sz val="24"/>
        <rFont val="Meiryo UI"/>
        <family val="3"/>
        <charset val="128"/>
      </rPr>
      <t>会場レイアウト図</t>
    </r>
    <r>
      <rPr>
        <u val="double"/>
        <sz val="24"/>
        <rFont val="Meiryo UI"/>
        <family val="3"/>
        <charset val="128"/>
      </rPr>
      <t>でご確認いただき</t>
    </r>
    <r>
      <rPr>
        <sz val="24"/>
        <rFont val="Meiryo UI"/>
        <family val="3"/>
        <charset val="128"/>
      </rPr>
      <t>、入力してください。</t>
    </r>
    <rPh sb="0" eb="2">
      <t>シュッテン</t>
    </rPh>
    <rPh sb="33" eb="35">
      <t>ニュウリョク</t>
    </rPh>
    <phoneticPr fontId="3"/>
  </si>
  <si>
    <t>まずは、『➊添付用紙』シートをご入力ください。（画像①参照）</t>
    <rPh sb="6" eb="8">
      <t>テンプ</t>
    </rPh>
    <rPh sb="8" eb="10">
      <t>ヨウシ</t>
    </rPh>
    <rPh sb="16" eb="18">
      <t>ニュウリョク</t>
    </rPh>
    <rPh sb="24" eb="26">
      <t>ガゾウ</t>
    </rPh>
    <rPh sb="27" eb="29">
      <t>サンショウ</t>
    </rPh>
    <phoneticPr fontId="3"/>
  </si>
  <si>
    <t>つぎに、『➋提出データ』シートをご入力ください。（画像②参照）</t>
    <rPh sb="6" eb="8">
      <t>テイシュツ</t>
    </rPh>
    <rPh sb="17" eb="19">
      <t>ニュウリョク</t>
    </rPh>
    <phoneticPr fontId="3"/>
  </si>
  <si>
    <t>【画像①】『添付用紙』シート画面</t>
    <rPh sb="1" eb="3">
      <t>ガゾウ</t>
    </rPh>
    <rPh sb="14" eb="16">
      <t>ガメン</t>
    </rPh>
    <phoneticPr fontId="3"/>
  </si>
  <si>
    <t>【画像②】『提出データ』シート画面</t>
    <rPh sb="15" eb="17">
      <t>ガメン</t>
    </rPh>
    <phoneticPr fontId="3"/>
  </si>
  <si>
    <t>※出来上がりの画像が不鮮明になる場合があるため、画像データも別に添付してください。</t>
    <phoneticPr fontId="3"/>
  </si>
  <si>
    <r>
      <t>※出展申込時も確認しておりますが、</t>
    </r>
    <r>
      <rPr>
        <u val="double"/>
        <sz val="24"/>
        <rFont val="Meiryo UI"/>
        <family val="3"/>
        <charset val="128"/>
      </rPr>
      <t>掲載期間が過ぎている番号は入力しないでください。</t>
    </r>
    <rPh sb="1" eb="3">
      <t>シュッテン</t>
    </rPh>
    <rPh sb="3" eb="5">
      <t>モウシコミ</t>
    </rPh>
    <rPh sb="5" eb="6">
      <t>ジ</t>
    </rPh>
    <rPh sb="7" eb="9">
      <t>カクニン</t>
    </rPh>
    <phoneticPr fontId="3"/>
  </si>
  <si>
    <t>◆以下の項目は文字数の制限があります。※制限文字数を超えている場合、入力が確定できません。</t>
    <phoneticPr fontId="3"/>
  </si>
  <si>
    <t>企業 団体名・部署名・担当者名など、文字数内で自由に入力してください。</t>
    <rPh sb="7" eb="10">
      <t>ブショメイ</t>
    </rPh>
    <rPh sb="23" eb="25">
      <t>ジユウ</t>
    </rPh>
    <phoneticPr fontId="3"/>
  </si>
  <si>
    <t>※①～⑪まで順にご入力ください。（画像③参照）※印刷プレビューどおりに掲載されます。</t>
    <rPh sb="6" eb="7">
      <t>ジュン</t>
    </rPh>
    <rPh sb="9" eb="11">
      <t>ニュウリョク</t>
    </rPh>
    <phoneticPr fontId="3"/>
  </si>
  <si>
    <r>
      <t>★特に</t>
    </r>
    <r>
      <rPr>
        <b/>
        <sz val="28"/>
        <color rgb="FFFF0000"/>
        <rFont val="Meiryo UI"/>
        <family val="3"/>
        <charset val="128"/>
      </rPr>
      <t>『出展技術の説明文』</t>
    </r>
    <r>
      <rPr>
        <b/>
        <sz val="26"/>
        <color rgb="FFFF0000"/>
        <rFont val="Meiryo UI"/>
        <family val="3"/>
        <charset val="128"/>
      </rPr>
      <t>については、文字数だけでなく行数にもご注意ください。</t>
    </r>
    <rPh sb="1" eb="2">
      <t>トク</t>
    </rPh>
    <rPh sb="4" eb="6">
      <t>シュッテン</t>
    </rPh>
    <rPh sb="6" eb="8">
      <t>ギジュツ</t>
    </rPh>
    <rPh sb="9" eb="12">
      <t>セツメイブン</t>
    </rPh>
    <rPh sb="19" eb="22">
      <t>モジスウ</t>
    </rPh>
    <rPh sb="27" eb="29">
      <t>ギョウスウ</t>
    </rPh>
    <rPh sb="32" eb="34">
      <t>チュウイ</t>
    </rPh>
    <phoneticPr fontId="3"/>
  </si>
  <si>
    <r>
      <rPr>
        <b/>
        <sz val="28"/>
        <color rgb="FFFF0000"/>
        <rFont val="Meiryo UI"/>
        <family val="3"/>
        <charset val="128"/>
      </rPr>
      <t>提出前には必ず、</t>
    </r>
    <r>
      <rPr>
        <b/>
        <sz val="26"/>
        <color rgb="FFFF0000"/>
        <rFont val="Meiryo UI"/>
        <family val="3"/>
        <charset val="128"/>
      </rPr>
      <t>印刷もしくは印刷プレビュー画面で、すべて枠内におさまっているか、改行位置がずれることによって読みにくくなっていないかご確認ください。</t>
    </r>
    <rPh sb="0" eb="2">
      <t>テイシュツ</t>
    </rPh>
    <rPh sb="2" eb="3">
      <t>マエ</t>
    </rPh>
    <rPh sb="5" eb="6">
      <t>カナラ</t>
    </rPh>
    <rPh sb="8" eb="10">
      <t>インサツ</t>
    </rPh>
    <rPh sb="14" eb="16">
      <t>インサツ</t>
    </rPh>
    <rPh sb="21" eb="23">
      <t>ガメン</t>
    </rPh>
    <rPh sb="54" eb="55">
      <t>ヨ</t>
    </rPh>
    <phoneticPr fontId="3"/>
  </si>
  <si>
    <t>規定の文字数内でも指定の行数が超えているため、枠内におさまらない場合があります。</t>
    <rPh sb="0" eb="2">
      <t>キテイ</t>
    </rPh>
    <rPh sb="9" eb="11">
      <t>シテイ</t>
    </rPh>
    <rPh sb="32" eb="34">
      <t>バアイ</t>
    </rPh>
    <phoneticPr fontId="3"/>
  </si>
  <si>
    <t>また、入力画面では枠内におさまっていても指定の行数が超えているため、印刷時、おさまらない場合があります。（改行位置も入力画面と印刷プレビュー画面と異なる場合があります。）</t>
    <rPh sb="36" eb="37">
      <t>ジ</t>
    </rPh>
    <rPh sb="58" eb="60">
      <t>ニュウリョク</t>
    </rPh>
    <rPh sb="60" eb="62">
      <t>ガメン</t>
    </rPh>
    <rPh sb="63" eb="65">
      <t>インサツ</t>
    </rPh>
    <rPh sb="70" eb="72">
      <t>ガメン</t>
    </rPh>
    <rPh sb="73" eb="74">
      <t>コト</t>
    </rPh>
    <rPh sb="76" eb="78">
      <t>バアイ</t>
    </rPh>
    <phoneticPr fontId="3"/>
  </si>
  <si>
    <r>
      <t>300文字以内。</t>
    </r>
    <r>
      <rPr>
        <b/>
        <sz val="24"/>
        <color rgb="FFFF0000"/>
        <rFont val="Meiryo UI"/>
        <family val="3"/>
        <charset val="128"/>
      </rPr>
      <t>8行以内。</t>
    </r>
    <phoneticPr fontId="3"/>
  </si>
  <si>
    <t>維持管理・
予防保全</t>
    <rPh sb="0" eb="2">
      <t>イジ</t>
    </rPh>
    <rPh sb="2" eb="4">
      <t>カンリ</t>
    </rPh>
    <rPh sb="6" eb="8">
      <t>ヨボウ</t>
    </rPh>
    <rPh sb="8" eb="10">
      <t>ホゼン</t>
    </rPh>
    <phoneticPr fontId="3"/>
  </si>
  <si>
    <t>建設副産物
・リサイクル</t>
    <rPh sb="0" eb="2">
      <t>ケンセツ</t>
    </rPh>
    <rPh sb="2" eb="5">
      <t>フクサンブツ</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</si>
</sst>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
    <numFmt numFmtId="177" formatCode="[=0]&quot;&quot;;General"/>
  </numFmts>
  <fonts count="94">
    <font>
      <sz val="11"/>
      <name val="ＭＳ Ｐゴシック"/>
      <family val="3"/>
      <charset val="128"/>
    </font>
    <font>
      <sz val="11"/>
      <color theme="1"/>
      <name val="HGｺﾞｼｯｸE"/>
      <family val="2"/>
      <charset val="128"/>
      <scheme val="minor"/>
    </font>
    <font>
      <sz val="12"/>
      <name val="ＭＳ ゴシック"/>
      <family val="3"/>
      <charset val="128"/>
    </font>
    <font>
      <sz val="6"/>
      <name val="ＭＳ Ｐゴシック"/>
      <family val="3"/>
      <charset val="128"/>
    </font>
    <font>
      <u/>
      <sz val="11"/>
      <color indexed="12"/>
      <name val="ＭＳ Ｐゴシック"/>
      <family val="3"/>
      <charset val="128"/>
    </font>
    <font>
      <sz val="9"/>
      <name val="ＭＳ Ｐゴシック"/>
      <family val="3"/>
      <charset val="128"/>
    </font>
    <font>
      <sz val="12"/>
      <name val="HGｺﾞｼｯｸE"/>
      <family val="3"/>
      <charset val="128"/>
      <scheme val="minor"/>
    </font>
    <font>
      <sz val="11"/>
      <name val="Meiryo UI"/>
      <family val="3"/>
      <charset val="128"/>
    </font>
    <font>
      <b/>
      <sz val="18"/>
      <color theme="0"/>
      <name val="Meiryo UI"/>
      <family val="3"/>
      <charset val="128"/>
    </font>
    <font>
      <sz val="12"/>
      <name val="Meiryo UI"/>
      <family val="3"/>
      <charset val="128"/>
    </font>
    <font>
      <sz val="8"/>
      <name val="Meiryo UI"/>
      <family val="3"/>
      <charset val="128"/>
    </font>
    <font>
      <b/>
      <sz val="11"/>
      <color rgb="FFFF0000"/>
      <name val="Meiryo UI"/>
      <family val="3"/>
      <charset val="128"/>
    </font>
    <font>
      <sz val="11"/>
      <name val="ＭＳ Ｐゴシック"/>
      <family val="3"/>
      <charset val="128"/>
    </font>
    <font>
      <sz val="6"/>
      <name val="HGｺﾞｼｯｸE"/>
      <family val="2"/>
      <charset val="128"/>
      <scheme val="minor"/>
    </font>
    <font>
      <sz val="8"/>
      <name val="ＭＳ ゴシック"/>
      <family val="3"/>
      <charset val="128"/>
    </font>
    <font>
      <sz val="9"/>
      <name val="Meiryo UI"/>
      <family val="3"/>
      <charset val="128"/>
    </font>
    <font>
      <b/>
      <sz val="9"/>
      <name val="Meiryo UI"/>
      <family val="3"/>
      <charset val="128"/>
    </font>
    <font>
      <sz val="8"/>
      <color theme="0"/>
      <name val="Meiryo UI"/>
      <family val="3"/>
      <charset val="128"/>
    </font>
    <font>
      <sz val="9"/>
      <name val="Franklin Gothic Demi Cond"/>
      <family val="2"/>
    </font>
    <font>
      <sz val="10"/>
      <name val="Meiryo UI"/>
      <family val="3"/>
      <charset val="128"/>
    </font>
    <font>
      <sz val="10"/>
      <color rgb="FFFF0000"/>
      <name val="Meiryo UI"/>
      <family val="3"/>
      <charset val="128"/>
    </font>
    <font>
      <sz val="11"/>
      <color theme="1" tint="0.249977111117893"/>
      <name val="Meiryo UI"/>
      <family val="3"/>
      <charset val="128"/>
    </font>
    <font>
      <sz val="18"/>
      <name val="Meiryo UI"/>
      <family val="3"/>
      <charset val="128"/>
    </font>
    <font>
      <sz val="14"/>
      <name val="Franklin Gothic Demi Cond"/>
      <family val="2"/>
    </font>
    <font>
      <sz val="8"/>
      <color rgb="FFFF0000"/>
      <name val="Meiryo UI"/>
      <family val="3"/>
      <charset val="128"/>
    </font>
    <font>
      <b/>
      <sz val="11"/>
      <color theme="0"/>
      <name val="Meiryo UI"/>
      <family val="3"/>
      <charset val="128"/>
    </font>
    <font>
      <b/>
      <sz val="16"/>
      <color theme="0"/>
      <name val="Meiryo UI"/>
      <family val="3"/>
      <charset val="128"/>
    </font>
    <font>
      <b/>
      <sz val="16"/>
      <color rgb="FFFF0066"/>
      <name val="Meiryo UI"/>
      <family val="3"/>
      <charset val="128"/>
    </font>
    <font>
      <b/>
      <sz val="20"/>
      <color theme="1"/>
      <name val="Meiryo UI"/>
      <family val="3"/>
      <charset val="128"/>
    </font>
    <font>
      <b/>
      <sz val="9"/>
      <color theme="0"/>
      <name val="Meiryo UI"/>
      <family val="3"/>
      <charset val="128"/>
    </font>
    <font>
      <b/>
      <sz val="10"/>
      <color theme="0"/>
      <name val="Meiryo UI"/>
      <family val="3"/>
      <charset val="128"/>
    </font>
    <font>
      <b/>
      <sz val="12"/>
      <name val="Meiryo UI"/>
      <family val="3"/>
      <charset val="128"/>
    </font>
    <font>
      <b/>
      <sz val="10"/>
      <color theme="0" tint="-4.9989318521683403E-2"/>
      <name val="Meiryo UI"/>
      <family val="3"/>
      <charset val="128"/>
    </font>
    <font>
      <b/>
      <sz val="16.5"/>
      <color rgb="FFFF0000"/>
      <name val="Meiryo UI"/>
      <family val="3"/>
      <charset val="128"/>
    </font>
    <font>
      <sz val="14"/>
      <color theme="0"/>
      <name val="HGｺﾞｼｯｸE"/>
      <family val="2"/>
      <charset val="128"/>
      <scheme val="minor"/>
    </font>
    <font>
      <b/>
      <sz val="28"/>
      <color theme="1" tint="0.34998626667073579"/>
      <name val="Meiryo UI"/>
      <family val="3"/>
      <charset val="128"/>
    </font>
    <font>
      <b/>
      <sz val="16"/>
      <color theme="1" tint="0.34998626667073579"/>
      <name val="Meiryo UI"/>
      <family val="3"/>
      <charset val="128"/>
    </font>
    <font>
      <sz val="16"/>
      <color theme="1" tint="0.34998626667073579"/>
      <name val="Meiryo UI"/>
      <family val="3"/>
      <charset val="128"/>
    </font>
    <font>
      <b/>
      <sz val="20"/>
      <color theme="1" tint="0.499984740745262"/>
      <name val="Meiryo UI"/>
      <family val="3"/>
      <charset val="128"/>
    </font>
    <font>
      <b/>
      <sz val="18"/>
      <color theme="8" tint="-0.499984740745262"/>
      <name val="Meiryo UI"/>
      <family val="3"/>
      <charset val="128"/>
    </font>
    <font>
      <b/>
      <sz val="14"/>
      <color theme="0"/>
      <name val="Meiryo UI"/>
      <family val="3"/>
      <charset val="128"/>
    </font>
    <font>
      <b/>
      <sz val="22"/>
      <color theme="0"/>
      <name val="Meiryo UI"/>
      <family val="3"/>
      <charset val="128"/>
    </font>
    <font>
      <b/>
      <sz val="12"/>
      <color rgb="FFFFCC00"/>
      <name val="Meiryo UI"/>
      <family val="3"/>
      <charset val="128"/>
    </font>
    <font>
      <b/>
      <sz val="8"/>
      <color theme="0"/>
      <name val="Meiryo UI"/>
      <family val="3"/>
      <charset val="128"/>
    </font>
    <font>
      <b/>
      <sz val="8"/>
      <name val="Meiryo UI"/>
      <family val="3"/>
      <charset val="128"/>
    </font>
    <font>
      <sz val="8"/>
      <name val="ＭＳ Ｐゴシック"/>
      <family val="3"/>
      <charset val="128"/>
    </font>
    <font>
      <b/>
      <sz val="8"/>
      <name val="ＭＳ Ｐゴシック"/>
      <family val="3"/>
      <charset val="128"/>
    </font>
    <font>
      <b/>
      <sz val="8"/>
      <color theme="1" tint="0.249977111117893"/>
      <name val="Meiryo UI"/>
      <family val="3"/>
      <charset val="128"/>
    </font>
    <font>
      <sz val="11"/>
      <color theme="0" tint="-0.499984740745262"/>
      <name val="Meiryo UI"/>
      <family val="3"/>
      <charset val="128"/>
    </font>
    <font>
      <b/>
      <sz val="28"/>
      <color theme="1" tint="0.499984740745262"/>
      <name val="Meiryo UI"/>
      <family val="3"/>
      <charset val="128"/>
    </font>
    <font>
      <sz val="11"/>
      <color theme="1" tint="0.249977111117893"/>
      <name val="ＭＳ Ｐゴシック"/>
      <family val="3"/>
      <charset val="128"/>
    </font>
    <font>
      <sz val="14"/>
      <color theme="1" tint="0.249977111117893"/>
      <name val="Meiryo UI"/>
      <family val="3"/>
      <charset val="128"/>
    </font>
    <font>
      <sz val="12"/>
      <color theme="1" tint="0.249977111117893"/>
      <name val="Meiryo UI"/>
      <family val="3"/>
      <charset val="128"/>
    </font>
    <font>
      <sz val="10"/>
      <color theme="1" tint="0.249977111117893"/>
      <name val="Meiryo UI"/>
      <family val="3"/>
      <charset val="128"/>
    </font>
    <font>
      <sz val="8"/>
      <color theme="1" tint="0.249977111117893"/>
      <name val="Meiryo UI"/>
      <family val="3"/>
      <charset val="128"/>
    </font>
    <font>
      <sz val="28"/>
      <color theme="1" tint="0.249977111117893"/>
      <name val="Meiryo UI"/>
      <family val="3"/>
      <charset val="128"/>
    </font>
    <font>
      <b/>
      <sz val="18"/>
      <color theme="1" tint="0.249977111117893"/>
      <name val="Meiryo UI"/>
      <family val="3"/>
      <charset val="128"/>
    </font>
    <font>
      <sz val="14"/>
      <color theme="1" tint="0.249977111117893"/>
      <name val="ＭＳ Ｐゴシック"/>
      <family val="3"/>
      <charset val="128"/>
    </font>
    <font>
      <sz val="14"/>
      <name val="ＭＳ Ｐゴシック"/>
      <family val="3"/>
      <charset val="128"/>
    </font>
    <font>
      <sz val="11"/>
      <color theme="0"/>
      <name val="Meiryo UI"/>
      <family val="3"/>
      <charset val="128"/>
    </font>
    <font>
      <sz val="9"/>
      <color theme="0"/>
      <name val="Meiryo UI"/>
      <family val="3"/>
      <charset val="128"/>
    </font>
    <font>
      <b/>
      <sz val="16"/>
      <name val="ＭＳ Ｐゴシック"/>
      <family val="3"/>
      <charset val="128"/>
    </font>
    <font>
      <b/>
      <sz val="16"/>
      <name val="Meiryo UI"/>
      <family val="3"/>
      <charset val="128"/>
    </font>
    <font>
      <b/>
      <sz val="22"/>
      <name val="Meiryo UI"/>
      <family val="3"/>
      <charset val="128"/>
    </font>
    <font>
      <sz val="22"/>
      <name val="ＭＳ Ｐゴシック"/>
      <family val="3"/>
      <charset val="128"/>
    </font>
    <font>
      <sz val="22"/>
      <name val="Meiryo UI"/>
      <family val="3"/>
      <charset val="128"/>
    </font>
    <font>
      <sz val="22"/>
      <color theme="1" tint="0.249977111117893"/>
      <name val="ＭＳ Ｐゴシック"/>
      <family val="3"/>
      <charset val="128"/>
    </font>
    <font>
      <b/>
      <sz val="48"/>
      <name val="Meiryo UI"/>
      <family val="3"/>
      <charset val="128"/>
    </font>
    <font>
      <sz val="20"/>
      <name val="Meiryo UI"/>
      <family val="3"/>
      <charset val="128"/>
    </font>
    <font>
      <sz val="14"/>
      <name val="Meiryo UI"/>
      <family val="3"/>
      <charset val="128"/>
    </font>
    <font>
      <b/>
      <u val="double"/>
      <sz val="14"/>
      <name val="Meiryo UI"/>
      <family val="3"/>
      <charset val="128"/>
    </font>
    <font>
      <b/>
      <sz val="14"/>
      <name val="Meiryo UI"/>
      <family val="3"/>
      <charset val="128"/>
    </font>
    <font>
      <sz val="14"/>
      <color theme="1"/>
      <name val="Meiryo UI"/>
      <family val="2"/>
      <charset val="128"/>
    </font>
    <font>
      <sz val="6"/>
      <name val="Meiryo UI"/>
      <family val="2"/>
      <charset val="128"/>
    </font>
    <font>
      <sz val="12"/>
      <color theme="1"/>
      <name val="Meiryo UI"/>
      <family val="2"/>
      <charset val="128"/>
    </font>
    <font>
      <sz val="12"/>
      <color theme="1"/>
      <name val="Meiryo UI"/>
      <family val="3"/>
      <charset val="128"/>
    </font>
    <font>
      <b/>
      <u val="double"/>
      <sz val="12"/>
      <name val="Meiryo UI"/>
      <family val="3"/>
      <charset val="128"/>
    </font>
    <font>
      <b/>
      <sz val="11"/>
      <color indexed="81"/>
      <name val="Meiryo UI"/>
      <family val="3"/>
      <charset val="128"/>
    </font>
    <font>
      <b/>
      <sz val="14"/>
      <color indexed="81"/>
      <name val="Meiryo UI"/>
      <family val="3"/>
      <charset val="128"/>
    </font>
    <font>
      <b/>
      <sz val="22"/>
      <color rgb="FFFF0000"/>
      <name val="Meiryo UI"/>
      <family val="3"/>
      <charset val="128"/>
    </font>
    <font>
      <b/>
      <sz val="20"/>
      <color rgb="FFFF0000"/>
      <name val="Meiryo UI"/>
      <family val="3"/>
      <charset val="128"/>
    </font>
    <font>
      <b/>
      <sz val="24"/>
      <name val="ＭＳ Ｐゴシック"/>
      <family val="3"/>
      <charset val="128"/>
    </font>
    <font>
      <sz val="24"/>
      <name val="ＭＳ Ｐゴシック"/>
      <family val="3"/>
      <charset val="128"/>
    </font>
    <font>
      <sz val="24"/>
      <color theme="1" tint="0.249977111117893"/>
      <name val="ＭＳ Ｐゴシック"/>
      <family val="3"/>
      <charset val="128"/>
    </font>
    <font>
      <sz val="24"/>
      <name val="Meiryo UI"/>
      <family val="3"/>
      <charset val="128"/>
    </font>
    <font>
      <b/>
      <u val="double"/>
      <sz val="24"/>
      <name val="Meiryo UI"/>
      <family val="3"/>
      <charset val="128"/>
    </font>
    <font>
      <b/>
      <sz val="24"/>
      <name val="Meiryo UI"/>
      <family val="3"/>
      <charset val="128"/>
    </font>
    <font>
      <u val="double"/>
      <sz val="24"/>
      <name val="Meiryo UI"/>
      <family val="3"/>
      <charset val="128"/>
    </font>
    <font>
      <b/>
      <sz val="36"/>
      <color theme="0"/>
      <name val="Meiryo UI"/>
      <family val="3"/>
      <charset val="128"/>
    </font>
    <font>
      <b/>
      <sz val="28"/>
      <name val="Meiryo UI"/>
      <family val="3"/>
      <charset val="128"/>
    </font>
    <font>
      <b/>
      <sz val="28"/>
      <color theme="0"/>
      <name val="Meiryo UI"/>
      <family val="3"/>
      <charset val="128"/>
    </font>
    <font>
      <b/>
      <sz val="26"/>
      <color rgb="FFFF0000"/>
      <name val="Meiryo UI"/>
      <family val="3"/>
      <charset val="128"/>
    </font>
    <font>
      <b/>
      <sz val="28"/>
      <color rgb="FFFF0000"/>
      <name val="Meiryo UI"/>
      <family val="3"/>
      <charset val="128"/>
    </font>
    <font>
      <b/>
      <sz val="24"/>
      <color rgb="FFFF0000"/>
      <name val="Meiryo UI"/>
      <family val="3"/>
      <charset val="128"/>
    </font>
  </fonts>
  <fills count="19">
    <fill>
      <patternFill patternType="none"/>
    </fill>
    <fill>
      <patternFill patternType="gray125"/>
    </fill>
    <fill>
      <patternFill patternType="solid">
        <fgColor theme="0" tint="-0.499984740745262"/>
        <bgColor indexed="64"/>
      </patternFill>
    </fill>
    <fill>
      <patternFill patternType="solid">
        <fgColor theme="6"/>
        <bgColor indexed="64"/>
      </patternFill>
    </fill>
    <fill>
      <patternFill patternType="solid">
        <fgColor theme="9"/>
        <bgColor indexed="64"/>
      </patternFill>
    </fill>
    <fill>
      <patternFill patternType="solid">
        <fgColor theme="4"/>
        <bgColor indexed="64"/>
      </patternFill>
    </fill>
    <fill>
      <patternFill patternType="solid">
        <fgColor theme="7"/>
        <bgColor indexed="64"/>
      </patternFill>
    </fill>
    <fill>
      <patternFill patternType="solid">
        <fgColor theme="5"/>
        <bgColor indexed="64"/>
      </patternFill>
    </fill>
    <fill>
      <patternFill patternType="solid">
        <fgColor rgb="FFFFCC00"/>
        <bgColor indexed="64"/>
      </patternFill>
    </fill>
    <fill>
      <patternFill patternType="solid">
        <fgColor theme="9"/>
      </patternFill>
    </fill>
    <fill>
      <patternFill patternType="solid">
        <fgColor theme="0" tint="-0.34998626667073579"/>
        <bgColor indexed="64"/>
      </patternFill>
    </fill>
    <fill>
      <patternFill patternType="solid">
        <fgColor theme="1" tint="0.34998626667073579"/>
        <bgColor indexed="64"/>
      </patternFill>
    </fill>
    <fill>
      <patternFill patternType="solid">
        <fgColor theme="1" tint="0.34998626667073579"/>
        <bgColor theme="8" tint="0.59999389629810485"/>
      </patternFill>
    </fill>
    <fill>
      <gradientFill degree="90">
        <stop position="0">
          <color theme="0"/>
        </stop>
        <stop position="1">
          <color theme="0" tint="-0.25098422193060094"/>
        </stop>
      </gradientFill>
    </fill>
    <fill>
      <patternFill patternType="solid">
        <fgColor theme="8" tint="0.79998168889431442"/>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4" tint="0.79998168889431442"/>
        <bgColor indexed="64"/>
      </patternFill>
    </fill>
  </fills>
  <borders count="33">
    <border>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rgb="FFFFCC00"/>
      </left>
      <right style="thick">
        <color rgb="FFFFCC00"/>
      </right>
      <top style="thick">
        <color rgb="FFFFCC00"/>
      </top>
      <bottom style="thick">
        <color rgb="FFFFCC0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thick">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style="medium">
        <color theme="0" tint="-0.499984740745262"/>
      </right>
      <top/>
      <bottom style="medium">
        <color theme="0" tint="-0.499984740745262"/>
      </bottom>
      <diagonal/>
    </border>
    <border>
      <left style="medium">
        <color theme="0" tint="-0.499984740745262"/>
      </left>
      <right/>
      <top/>
      <bottom style="medium">
        <color theme="0" tint="-0.499984740745262"/>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top style="medium">
        <color theme="0" tint="-0.499984740745262"/>
      </top>
      <bottom/>
      <diagonal/>
    </border>
    <border>
      <left style="thick">
        <color theme="0" tint="-0.499984740745262"/>
      </left>
      <right/>
      <top style="thick">
        <color theme="0" tint="-0.499984740745262"/>
      </top>
      <bottom style="thick">
        <color theme="0" tint="-0.499984740745262"/>
      </bottom>
      <diagonal/>
    </border>
    <border>
      <left style="hair">
        <color indexed="64"/>
      </left>
      <right style="thick">
        <color theme="0" tint="-0.499984740745262"/>
      </right>
      <top style="thick">
        <color theme="0" tint="-0.499984740745262"/>
      </top>
      <bottom style="thick">
        <color theme="0" tint="-0.499984740745262"/>
      </bottom>
      <diagonal/>
    </border>
    <border>
      <left style="hair">
        <color indexed="64"/>
      </left>
      <right/>
      <top style="thick">
        <color theme="0" tint="-0.499984740745262"/>
      </top>
      <bottom style="thick">
        <color theme="0" tint="-0.499984740745262"/>
      </bottom>
      <diagonal/>
    </border>
    <border>
      <left style="thick">
        <color rgb="FFFFCC00"/>
      </left>
      <right style="thick">
        <color rgb="FFFFCC00"/>
      </right>
      <top style="thick">
        <color rgb="FFFFCC00"/>
      </top>
      <bottom/>
      <diagonal/>
    </border>
    <border>
      <left style="thick">
        <color rgb="FFFFCC00"/>
      </left>
      <right style="thick">
        <color rgb="FFFFCC00"/>
      </right>
      <top/>
      <bottom style="thick">
        <color rgb="FFFFCC00"/>
      </bottom>
      <diagonal/>
    </border>
    <border>
      <left style="thin">
        <color indexed="64"/>
      </left>
      <right style="thin">
        <color indexed="64"/>
      </right>
      <top style="thin">
        <color indexed="64"/>
      </top>
      <bottom style="thin">
        <color indexed="64"/>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right/>
      <top/>
      <bottom style="medium">
        <color theme="0" tint="-0.499984740745262"/>
      </bottom>
      <diagonal/>
    </border>
    <border>
      <left style="medium">
        <color theme="0"/>
      </left>
      <right/>
      <top/>
      <bottom/>
      <diagonal/>
    </border>
  </borders>
  <cellStyleXfs count="7">
    <xf numFmtId="0" fontId="0" fillId="0" borderId="0">
      <alignment vertical="center"/>
    </xf>
    <xf numFmtId="0" fontId="4" fillId="0" borderId="0" applyNumberFormat="0" applyFill="0" applyBorder="0" applyAlignment="0" applyProtection="0">
      <alignment vertical="top"/>
      <protection locked="0"/>
    </xf>
    <xf numFmtId="0" fontId="1" fillId="0" borderId="0">
      <alignment vertical="center"/>
    </xf>
    <xf numFmtId="38" fontId="1" fillId="0" borderId="0" applyFont="0" applyFill="0" applyBorder="0" applyAlignment="0" applyProtection="0">
      <alignment vertical="center"/>
    </xf>
    <xf numFmtId="0" fontId="12" fillId="0" borderId="0">
      <alignment vertical="center"/>
    </xf>
    <xf numFmtId="0" fontId="12" fillId="0" borderId="0"/>
    <xf numFmtId="0" fontId="34" fillId="9" borderId="0" applyNumberFormat="0" applyBorder="0" applyAlignment="0" applyProtection="0">
      <alignment vertical="center"/>
    </xf>
  </cellStyleXfs>
  <cellXfs count="270">
    <xf numFmtId="0" fontId="0" fillId="0" borderId="0" xfId="0">
      <alignment vertical="center"/>
    </xf>
    <xf numFmtId="0" fontId="7" fillId="0" borderId="0" xfId="0" applyFont="1" applyProtection="1">
      <alignment vertical="center"/>
    </xf>
    <xf numFmtId="0" fontId="7" fillId="0" borderId="0" xfId="0" applyFont="1" applyFill="1" applyAlignment="1" applyProtection="1">
      <alignment vertical="top"/>
    </xf>
    <xf numFmtId="0" fontId="7" fillId="0" borderId="0" xfId="0" applyFont="1" applyBorder="1" applyAlignment="1" applyProtection="1">
      <alignment horizontal="left" vertical="center"/>
    </xf>
    <xf numFmtId="0" fontId="7" fillId="0" borderId="0" xfId="0" applyFont="1" applyFill="1" applyBorder="1" applyAlignment="1" applyProtection="1">
      <alignment horizontal="center" vertical="top"/>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vertical="top"/>
    </xf>
    <xf numFmtId="0" fontId="7" fillId="0" borderId="0" xfId="0" applyFont="1" applyBorder="1" applyProtection="1">
      <alignment vertical="center"/>
    </xf>
    <xf numFmtId="0" fontId="19" fillId="0" borderId="0" xfId="0" applyFont="1" applyProtection="1">
      <alignment vertical="center"/>
    </xf>
    <xf numFmtId="0" fontId="19" fillId="0" borderId="0" xfId="0" applyFont="1" applyFill="1" applyAlignment="1" applyProtection="1">
      <alignment vertical="top"/>
    </xf>
    <xf numFmtId="0" fontId="24" fillId="0" borderId="0" xfId="0" applyFont="1" applyBorder="1" applyAlignment="1" applyProtection="1">
      <alignment vertical="center" wrapText="1"/>
    </xf>
    <xf numFmtId="0" fontId="37" fillId="0" borderId="1" xfId="0" applyNumberFormat="1" applyFont="1" applyBorder="1" applyAlignment="1" applyProtection="1">
      <alignment horizontal="center" vertical="center" wrapText="1"/>
      <protection locked="0"/>
    </xf>
    <xf numFmtId="0" fontId="0" fillId="0" borderId="0" xfId="0" applyProtection="1">
      <alignment vertical="center"/>
    </xf>
    <xf numFmtId="0" fontId="7" fillId="0" borderId="0" xfId="0" applyFont="1" applyFill="1" applyProtection="1">
      <alignment vertical="center"/>
    </xf>
    <xf numFmtId="0" fontId="22" fillId="0" borderId="0" xfId="0" applyFont="1" applyProtection="1">
      <alignment vertical="center"/>
    </xf>
    <xf numFmtId="49" fontId="21" fillId="0" borderId="0" xfId="0" applyNumberFormat="1" applyFont="1" applyFill="1" applyBorder="1" applyAlignment="1" applyProtection="1">
      <alignment horizontal="left" vertical="center"/>
    </xf>
    <xf numFmtId="0" fontId="20" fillId="0" borderId="0" xfId="0" applyFont="1" applyProtection="1">
      <alignment vertical="center"/>
    </xf>
    <xf numFmtId="0" fontId="10" fillId="0" borderId="0" xfId="0" applyFont="1" applyProtection="1">
      <alignment vertical="center"/>
    </xf>
    <xf numFmtId="0" fontId="20" fillId="0" borderId="0" xfId="0" applyFont="1" applyFill="1" applyBorder="1" applyAlignment="1" applyProtection="1">
      <alignment horizontal="left" vertical="center"/>
    </xf>
    <xf numFmtId="0" fontId="19" fillId="0" borderId="0" xfId="0" applyFont="1" applyFill="1" applyAlignment="1" applyProtection="1">
      <alignment vertical="center"/>
    </xf>
    <xf numFmtId="0" fontId="17" fillId="2" borderId="2" xfId="0" applyFont="1" applyFill="1" applyBorder="1" applyAlignment="1" applyProtection="1">
      <alignment horizontal="center" vertical="center"/>
    </xf>
    <xf numFmtId="0" fontId="38" fillId="0" borderId="0" xfId="6" applyFont="1" applyFill="1" applyBorder="1" applyAlignment="1" applyProtection="1">
      <alignment vertical="center" wrapText="1"/>
    </xf>
    <xf numFmtId="177" fontId="15" fillId="0" borderId="3" xfId="0" applyNumberFormat="1" applyFont="1" applyFill="1" applyBorder="1" applyAlignment="1" applyProtection="1">
      <alignment horizontal="left" vertical="center"/>
    </xf>
    <xf numFmtId="0" fontId="10" fillId="0" borderId="3" xfId="0" applyFont="1" applyFill="1" applyBorder="1" applyAlignment="1" applyProtection="1">
      <alignment horizontal="left" vertical="center"/>
    </xf>
    <xf numFmtId="0" fontId="10" fillId="0" borderId="3" xfId="0" applyNumberFormat="1" applyFont="1" applyFill="1" applyBorder="1" applyAlignment="1" applyProtection="1">
      <alignment horizontal="left" vertical="center" wrapText="1"/>
    </xf>
    <xf numFmtId="0" fontId="44" fillId="0" borderId="3" xfId="0" applyNumberFormat="1" applyFont="1" applyFill="1" applyBorder="1" applyAlignment="1" applyProtection="1">
      <alignment horizontal="left" vertical="center"/>
    </xf>
    <xf numFmtId="0" fontId="10" fillId="0" borderId="3" xfId="0" applyNumberFormat="1" applyFont="1" applyFill="1" applyBorder="1" applyAlignment="1" applyProtection="1">
      <alignment horizontal="left" vertical="center"/>
    </xf>
    <xf numFmtId="0" fontId="45" fillId="0" borderId="0" xfId="0" applyFont="1" applyFill="1" applyAlignment="1" applyProtection="1">
      <alignment horizontal="left" vertical="center"/>
    </xf>
    <xf numFmtId="177" fontId="15" fillId="10" borderId="3" xfId="0" applyNumberFormat="1" applyFont="1" applyFill="1" applyBorder="1" applyAlignment="1" applyProtection="1">
      <alignment horizontal="left" vertical="center"/>
    </xf>
    <xf numFmtId="0" fontId="5" fillId="0" borderId="0" xfId="0" applyFont="1" applyAlignment="1" applyProtection="1">
      <alignment horizontal="left" vertical="center"/>
    </xf>
    <xf numFmtId="177" fontId="15" fillId="0" borderId="3" xfId="0" applyNumberFormat="1" applyFont="1" applyBorder="1" applyAlignment="1" applyProtection="1">
      <alignment horizontal="left" vertical="center"/>
    </xf>
    <xf numFmtId="49" fontId="5" fillId="0" borderId="0" xfId="0" applyNumberFormat="1" applyFont="1" applyAlignment="1" applyProtection="1">
      <alignment horizontal="left" vertical="center"/>
    </xf>
    <xf numFmtId="0" fontId="46" fillId="0" borderId="0" xfId="0" applyFont="1" applyAlignment="1" applyProtection="1">
      <alignment horizontal="left" vertical="center"/>
    </xf>
    <xf numFmtId="0" fontId="46" fillId="0" borderId="0" xfId="0" applyFont="1" applyFill="1" applyAlignment="1" applyProtection="1">
      <alignment horizontal="left" vertical="center"/>
    </xf>
    <xf numFmtId="0" fontId="15" fillId="0" borderId="0" xfId="0" applyFont="1" applyAlignment="1" applyProtection="1">
      <alignment horizontal="left" vertical="center"/>
    </xf>
    <xf numFmtId="177" fontId="16" fillId="10" borderId="3" xfId="0" applyNumberFormat="1" applyFont="1" applyFill="1" applyBorder="1" applyAlignment="1" applyProtection="1">
      <alignment horizontal="left" vertical="center"/>
    </xf>
    <xf numFmtId="177" fontId="16" fillId="0" borderId="3" xfId="0" applyNumberFormat="1" applyFont="1" applyFill="1" applyBorder="1" applyAlignment="1" applyProtection="1">
      <alignment horizontal="left" vertical="center"/>
    </xf>
    <xf numFmtId="177" fontId="16" fillId="0" borderId="3" xfId="0" applyNumberFormat="1" applyFont="1" applyBorder="1" applyAlignment="1" applyProtection="1">
      <alignment horizontal="left" vertical="center"/>
    </xf>
    <xf numFmtId="177" fontId="15" fillId="10" borderId="7" xfId="0" applyNumberFormat="1" applyFont="1" applyFill="1" applyBorder="1" applyAlignment="1" applyProtection="1">
      <alignment horizontal="left" vertical="center"/>
    </xf>
    <xf numFmtId="177" fontId="15" fillId="0" borderId="7" xfId="0" applyNumberFormat="1" applyFont="1" applyFill="1" applyBorder="1" applyAlignment="1" applyProtection="1">
      <alignment horizontal="left" vertical="center"/>
    </xf>
    <xf numFmtId="177" fontId="15" fillId="10" borderId="5" xfId="0" applyNumberFormat="1" applyFont="1" applyFill="1" applyBorder="1" applyAlignment="1" applyProtection="1">
      <alignment horizontal="left" vertical="center"/>
    </xf>
    <xf numFmtId="177" fontId="15" fillId="0" borderId="5" xfId="0" applyNumberFormat="1" applyFont="1" applyBorder="1" applyAlignment="1" applyProtection="1">
      <alignment horizontal="left" vertical="center"/>
    </xf>
    <xf numFmtId="177" fontId="15" fillId="0" borderId="11" xfId="0" applyNumberFormat="1" applyFont="1" applyFill="1" applyBorder="1" applyAlignment="1" applyProtection="1">
      <alignment horizontal="left" vertical="center"/>
    </xf>
    <xf numFmtId="177" fontId="15" fillId="0" borderId="11" xfId="0" applyNumberFormat="1" applyFont="1" applyBorder="1" applyAlignment="1" applyProtection="1">
      <alignment horizontal="left" vertical="center"/>
    </xf>
    <xf numFmtId="177" fontId="15" fillId="0" borderId="12" xfId="0" applyNumberFormat="1" applyFont="1" applyBorder="1" applyAlignment="1" applyProtection="1">
      <alignment horizontal="left" vertical="center"/>
    </xf>
    <xf numFmtId="0" fontId="17" fillId="0" borderId="8" xfId="0" applyNumberFormat="1" applyFont="1" applyFill="1" applyBorder="1" applyAlignment="1" applyProtection="1">
      <alignment horizontal="left" vertical="center" wrapText="1"/>
    </xf>
    <xf numFmtId="0" fontId="17" fillId="0" borderId="9" xfId="0" applyNumberFormat="1" applyFont="1" applyFill="1" applyBorder="1" applyAlignment="1" applyProtection="1">
      <alignment horizontal="left" vertical="center" wrapText="1"/>
    </xf>
    <xf numFmtId="0" fontId="17" fillId="0" borderId="9" xfId="2" applyFont="1" applyFill="1" applyBorder="1" applyAlignment="1" applyProtection="1">
      <alignment horizontal="left" vertical="center"/>
    </xf>
    <xf numFmtId="0" fontId="17" fillId="0" borderId="9" xfId="2" applyFont="1" applyFill="1" applyBorder="1" applyAlignment="1" applyProtection="1">
      <alignment horizontal="left" vertical="center" wrapText="1"/>
    </xf>
    <xf numFmtId="0" fontId="17" fillId="0" borderId="9" xfId="2" applyNumberFormat="1" applyFont="1" applyFill="1" applyBorder="1" applyAlignment="1" applyProtection="1">
      <alignment horizontal="left" vertical="center" wrapText="1"/>
    </xf>
    <xf numFmtId="49" fontId="17" fillId="0" borderId="10" xfId="2" applyNumberFormat="1" applyFont="1" applyFill="1" applyBorder="1" applyAlignment="1" applyProtection="1">
      <alignment horizontal="left" vertical="center"/>
    </xf>
    <xf numFmtId="0" fontId="35" fillId="0" borderId="15" xfId="0" applyFont="1" applyFill="1" applyBorder="1" applyAlignment="1" applyProtection="1">
      <alignment horizontal="center" vertical="center" wrapText="1"/>
    </xf>
    <xf numFmtId="0" fontId="10" fillId="8" borderId="3" xfId="0" applyNumberFormat="1" applyFont="1" applyFill="1" applyBorder="1" applyAlignment="1" applyProtection="1">
      <alignment horizontal="left" vertical="center" wrapText="1"/>
    </xf>
    <xf numFmtId="0" fontId="10" fillId="8" borderId="3" xfId="0" applyNumberFormat="1" applyFont="1" applyFill="1" applyBorder="1" applyAlignment="1" applyProtection="1">
      <alignment horizontal="left" vertical="center"/>
    </xf>
    <xf numFmtId="0" fontId="47" fillId="8" borderId="3" xfId="2" applyFont="1" applyFill="1" applyBorder="1" applyAlignment="1" applyProtection="1">
      <alignment horizontal="left" vertical="center"/>
    </xf>
    <xf numFmtId="0" fontId="0" fillId="0" borderId="0" xfId="0" applyFill="1" applyProtection="1">
      <alignment vertical="center"/>
    </xf>
    <xf numFmtId="0" fontId="48" fillId="0" borderId="0" xfId="0" applyFont="1" applyAlignment="1" applyProtection="1">
      <alignment horizontal="center" vertical="center"/>
    </xf>
    <xf numFmtId="0" fontId="48" fillId="0" borderId="0" xfId="0" applyFont="1" applyFill="1" applyAlignment="1" applyProtection="1">
      <alignment horizontal="center" vertical="top"/>
    </xf>
    <xf numFmtId="0" fontId="22" fillId="0" borderId="0" xfId="0" applyFont="1" applyFill="1" applyAlignment="1" applyProtection="1">
      <alignment vertical="top"/>
    </xf>
    <xf numFmtId="0" fontId="11" fillId="0" borderId="0" xfId="0" applyFont="1" applyFill="1" applyAlignment="1" applyProtection="1">
      <alignment vertical="top"/>
    </xf>
    <xf numFmtId="0" fontId="11" fillId="0" borderId="0" xfId="0" applyFont="1" applyFill="1" applyAlignment="1" applyProtection="1">
      <alignment vertical="top" wrapText="1"/>
    </xf>
    <xf numFmtId="0" fontId="7" fillId="0" borderId="0" xfId="0" applyFont="1" applyAlignment="1" applyProtection="1">
      <alignment vertical="center"/>
    </xf>
    <xf numFmtId="0" fontId="48" fillId="0" borderId="0" xfId="0" applyFont="1" applyFill="1" applyAlignment="1" applyProtection="1">
      <alignment horizontal="center" vertical="center"/>
    </xf>
    <xf numFmtId="0" fontId="17" fillId="5" borderId="0" xfId="0" applyFont="1" applyFill="1" applyAlignment="1" applyProtection="1">
      <alignment horizontal="left" vertical="center"/>
    </xf>
    <xf numFmtId="0" fontId="15" fillId="0" borderId="0" xfId="0" quotePrefix="1" applyFont="1" applyAlignment="1" applyProtection="1">
      <alignment horizontal="left" vertical="center"/>
    </xf>
    <xf numFmtId="0" fontId="18" fillId="0" borderId="0" xfId="0" applyFont="1" applyFill="1" applyAlignment="1" applyProtection="1">
      <alignment horizontal="left" vertical="center"/>
    </xf>
    <xf numFmtId="0" fontId="17" fillId="4" borderId="0" xfId="0" applyFont="1" applyFill="1" applyAlignment="1" applyProtection="1">
      <alignment horizontal="left" vertical="center" wrapText="1"/>
    </xf>
    <xf numFmtId="0" fontId="17" fillId="6" borderId="0" xfId="0" applyFont="1" applyFill="1" applyAlignment="1" applyProtection="1">
      <alignment horizontal="left" vertical="center" wrapText="1"/>
    </xf>
    <xf numFmtId="0" fontId="17" fillId="3" borderId="0" xfId="0" applyFont="1" applyFill="1" applyAlignment="1" applyProtection="1">
      <alignment horizontal="left" vertical="center"/>
    </xf>
    <xf numFmtId="0" fontId="17" fillId="7" borderId="0" xfId="0" applyFont="1" applyFill="1" applyAlignment="1" applyProtection="1">
      <alignment horizontal="left" vertical="center"/>
    </xf>
    <xf numFmtId="0" fontId="17" fillId="8" borderId="0" xfId="0" applyFont="1" applyFill="1" applyAlignment="1" applyProtection="1">
      <alignment horizontal="left" vertical="center" wrapText="1"/>
    </xf>
    <xf numFmtId="0" fontId="17" fillId="10" borderId="0" xfId="0" applyFont="1" applyFill="1" applyAlignment="1" applyProtection="1">
      <alignment horizontal="left" vertical="center"/>
    </xf>
    <xf numFmtId="0" fontId="0" fillId="0" borderId="0" xfId="0" applyAlignment="1" applyProtection="1">
      <alignment horizontal="left" vertical="center"/>
    </xf>
    <xf numFmtId="0" fontId="2" fillId="0" borderId="0" xfId="0" applyFont="1" applyAlignment="1" applyProtection="1">
      <alignment vertical="center"/>
    </xf>
    <xf numFmtId="0" fontId="9" fillId="0" borderId="0" xfId="0" applyFont="1" applyAlignment="1" applyProtection="1">
      <alignment vertical="center"/>
    </xf>
    <xf numFmtId="0" fontId="6" fillId="0" borderId="0" xfId="0" applyFont="1" applyAlignment="1" applyProtection="1">
      <alignment vertical="center"/>
    </xf>
    <xf numFmtId="0" fontId="35" fillId="0" borderId="13" xfId="0" applyFont="1" applyFill="1" applyBorder="1" applyAlignment="1" applyProtection="1">
      <alignment horizontal="right" vertical="center" wrapText="1"/>
      <protection locked="0"/>
    </xf>
    <xf numFmtId="0" fontId="35" fillId="0" borderId="14" xfId="0" applyFont="1" applyFill="1" applyBorder="1" applyAlignment="1" applyProtection="1">
      <alignment horizontal="left" vertical="center" wrapText="1"/>
      <protection locked="0"/>
    </xf>
    <xf numFmtId="0" fontId="49" fillId="0" borderId="2" xfId="0" applyFont="1" applyBorder="1" applyAlignment="1" applyProtection="1">
      <alignment horizontal="center" vertical="center"/>
      <protection locked="0"/>
    </xf>
    <xf numFmtId="0" fontId="25" fillId="2" borderId="3" xfId="0" applyFont="1" applyFill="1" applyBorder="1" applyAlignment="1" applyProtection="1">
      <alignment horizontal="center" vertical="top"/>
    </xf>
    <xf numFmtId="0" fontId="25" fillId="2" borderId="7" xfId="0" applyFont="1" applyFill="1" applyBorder="1" applyAlignment="1" applyProtection="1">
      <alignment horizontal="center" vertical="center"/>
    </xf>
    <xf numFmtId="0" fontId="7" fillId="11" borderId="0" xfId="0" applyFont="1" applyFill="1" applyBorder="1" applyProtection="1">
      <alignment vertical="center"/>
    </xf>
    <xf numFmtId="0" fontId="23" fillId="11" borderId="0" xfId="0" applyFont="1" applyFill="1" applyBorder="1" applyAlignment="1" applyProtection="1">
      <alignment horizontal="center" vertical="center"/>
      <protection locked="0"/>
    </xf>
    <xf numFmtId="0" fontId="30" fillId="11" borderId="0" xfId="0" applyFont="1" applyFill="1" applyBorder="1" applyAlignment="1" applyProtection="1">
      <alignment horizontal="left" vertical="center"/>
    </xf>
    <xf numFmtId="0" fontId="29" fillId="11" borderId="0" xfId="0" applyFont="1" applyFill="1" applyBorder="1" applyProtection="1">
      <alignment vertical="center"/>
    </xf>
    <xf numFmtId="0" fontId="25" fillId="11" borderId="0" xfId="0" applyFont="1" applyFill="1" applyBorder="1" applyAlignment="1" applyProtection="1">
      <alignment horizontal="right" vertical="center"/>
    </xf>
    <xf numFmtId="0" fontId="25" fillId="11" borderId="0" xfId="0" applyFont="1" applyFill="1" applyBorder="1" applyAlignment="1" applyProtection="1">
      <alignment horizontal="left" vertical="center"/>
    </xf>
    <xf numFmtId="0" fontId="7" fillId="11" borderId="0" xfId="0" applyFont="1" applyFill="1" applyBorder="1" applyAlignment="1" applyProtection="1">
      <alignment horizontal="left" vertical="center"/>
    </xf>
    <xf numFmtId="0" fontId="32" fillId="11" borderId="0" xfId="0" applyFont="1" applyFill="1" applyBorder="1" applyAlignment="1" applyProtection="1">
      <alignment horizontal="right" vertical="center"/>
    </xf>
    <xf numFmtId="0" fontId="32" fillId="11" borderId="0" xfId="0" applyFont="1" applyFill="1" applyBorder="1" applyAlignment="1" applyProtection="1">
      <alignment horizontal="left" vertical="center"/>
    </xf>
    <xf numFmtId="0" fontId="8" fillId="11" borderId="0" xfId="0" applyFont="1" applyFill="1" applyBorder="1" applyAlignment="1" applyProtection="1">
      <alignment horizontal="right" vertical="center"/>
    </xf>
    <xf numFmtId="0" fontId="41" fillId="11" borderId="0" xfId="0" applyFont="1" applyFill="1" applyBorder="1" applyAlignment="1" applyProtection="1">
      <alignment horizontal="right" vertical="center"/>
    </xf>
    <xf numFmtId="0" fontId="43" fillId="11" borderId="0" xfId="0" applyFont="1" applyFill="1" applyBorder="1" applyAlignment="1" applyProtection="1">
      <alignment vertical="center"/>
    </xf>
    <xf numFmtId="0" fontId="9" fillId="0" borderId="0" xfId="0" applyFont="1" applyAlignment="1" applyProtection="1">
      <alignment horizontal="left" vertical="center" indent="4"/>
    </xf>
    <xf numFmtId="0" fontId="50" fillId="0" borderId="0" xfId="0" applyFont="1" applyProtection="1">
      <alignment vertical="center"/>
    </xf>
    <xf numFmtId="0" fontId="51" fillId="0" borderId="0" xfId="6" applyFont="1" applyFill="1" applyBorder="1" applyAlignment="1" applyProtection="1">
      <alignment vertical="center"/>
    </xf>
    <xf numFmtId="0" fontId="52" fillId="0" borderId="0" xfId="0" applyFont="1" applyFill="1" applyBorder="1" applyAlignment="1" applyProtection="1">
      <alignment vertical="center"/>
    </xf>
    <xf numFmtId="0" fontId="51" fillId="0" borderId="0" xfId="6" applyFont="1" applyFill="1" applyBorder="1" applyAlignment="1" applyProtection="1">
      <alignment horizontal="left" vertical="center"/>
    </xf>
    <xf numFmtId="0" fontId="50" fillId="0" borderId="0" xfId="0" applyFont="1" applyFill="1" applyProtection="1">
      <alignment vertical="center"/>
    </xf>
    <xf numFmtId="0" fontId="9" fillId="0" borderId="0" xfId="0" applyFont="1" applyAlignment="1" applyProtection="1">
      <alignment horizontal="left" vertical="center"/>
    </xf>
    <xf numFmtId="0" fontId="6" fillId="0" borderId="4" xfId="0" applyFont="1" applyBorder="1" applyAlignment="1" applyProtection="1">
      <alignment vertical="center"/>
    </xf>
    <xf numFmtId="0" fontId="54" fillId="0" borderId="0" xfId="0" applyFont="1" applyFill="1" applyAlignment="1" applyProtection="1">
      <alignment horizontal="center"/>
    </xf>
    <xf numFmtId="0" fontId="55" fillId="0" borderId="0" xfId="0" applyFont="1" applyAlignment="1" applyProtection="1">
      <alignment horizontal="center" vertical="center"/>
    </xf>
    <xf numFmtId="0" fontId="40" fillId="11" borderId="1" xfId="0" applyFont="1" applyFill="1" applyBorder="1" applyAlignment="1" applyProtection="1">
      <alignment horizontal="left" vertical="center" wrapText="1"/>
    </xf>
    <xf numFmtId="0" fontId="51" fillId="0" borderId="0" xfId="6" applyFont="1" applyFill="1" applyBorder="1" applyAlignment="1" applyProtection="1">
      <alignment horizontal="left" vertical="center" wrapText="1"/>
    </xf>
    <xf numFmtId="0" fontId="50" fillId="0" borderId="0" xfId="0" applyFont="1" applyFill="1" applyBorder="1" applyProtection="1">
      <alignment vertical="center"/>
    </xf>
    <xf numFmtId="0" fontId="53" fillId="0" borderId="0" xfId="0" applyFont="1" applyFill="1" applyBorder="1" applyAlignment="1" applyProtection="1">
      <alignment wrapText="1"/>
    </xf>
    <xf numFmtId="0" fontId="21" fillId="0" borderId="0" xfId="0" applyFont="1" applyFill="1" applyBorder="1" applyAlignment="1" applyProtection="1">
      <alignment horizontal="left" vertical="center"/>
    </xf>
    <xf numFmtId="0" fontId="58" fillId="0" borderId="0" xfId="0" applyFont="1" applyProtection="1">
      <alignment vertical="center"/>
    </xf>
    <xf numFmtId="0" fontId="57" fillId="0" borderId="0" xfId="0" applyFont="1" applyProtection="1">
      <alignment vertical="center"/>
    </xf>
    <xf numFmtId="0" fontId="57" fillId="0" borderId="0" xfId="0" applyFont="1" applyFill="1" applyProtection="1">
      <alignment vertical="center"/>
    </xf>
    <xf numFmtId="49" fontId="25" fillId="12" borderId="0" xfId="0" applyNumberFormat="1" applyFont="1" applyFill="1" applyBorder="1" applyAlignment="1" applyProtection="1">
      <alignment horizontal="right" vertical="center"/>
    </xf>
    <xf numFmtId="0" fontId="58" fillId="0" borderId="0" xfId="0" applyFont="1" applyAlignment="1" applyProtection="1">
      <alignment horizontal="center" vertical="center"/>
    </xf>
    <xf numFmtId="0" fontId="58" fillId="0" borderId="0" xfId="0" applyFont="1" applyFill="1" applyProtection="1">
      <alignment vertical="center"/>
    </xf>
    <xf numFmtId="0" fontId="61" fillId="0" borderId="0" xfId="0" applyFont="1" applyProtection="1">
      <alignment vertical="center"/>
    </xf>
    <xf numFmtId="0" fontId="9" fillId="0" borderId="0" xfId="0" applyFont="1" applyFill="1" applyBorder="1" applyAlignment="1" applyProtection="1">
      <alignment vertical="center"/>
    </xf>
    <xf numFmtId="0" fontId="9" fillId="0" borderId="0" xfId="0" applyFont="1" applyFill="1" applyBorder="1" applyAlignment="1" applyProtection="1">
      <alignment horizontal="center" vertical="center"/>
    </xf>
    <xf numFmtId="0" fontId="22" fillId="0" borderId="0" xfId="0" applyFont="1" applyFill="1" applyBorder="1" applyAlignment="1" applyProtection="1">
      <alignment vertical="center"/>
    </xf>
    <xf numFmtId="0" fontId="62" fillId="0" borderId="0" xfId="0" applyFont="1" applyFill="1" applyBorder="1" applyAlignment="1" applyProtection="1">
      <alignment vertical="center"/>
    </xf>
    <xf numFmtId="0" fontId="9" fillId="0" borderId="0" xfId="0" applyFont="1" applyBorder="1" applyAlignment="1" applyProtection="1">
      <alignment vertical="center" wrapText="1"/>
    </xf>
    <xf numFmtId="0" fontId="64" fillId="0" borderId="0" xfId="0" applyFont="1" applyProtection="1">
      <alignment vertical="center"/>
    </xf>
    <xf numFmtId="0" fontId="65" fillId="0" borderId="0" xfId="0" applyFont="1" applyFill="1" applyBorder="1" applyAlignment="1" applyProtection="1">
      <alignment vertical="center"/>
    </xf>
    <xf numFmtId="0" fontId="66" fillId="0" borderId="0" xfId="0" applyFont="1" applyFill="1" applyProtection="1">
      <alignment vertical="center"/>
    </xf>
    <xf numFmtId="0" fontId="64" fillId="0" borderId="0" xfId="0" applyFont="1" applyFill="1" applyProtection="1">
      <alignment vertical="center"/>
    </xf>
    <xf numFmtId="0" fontId="65" fillId="0" borderId="0" xfId="0" applyFont="1" applyFill="1" applyBorder="1" applyAlignment="1" applyProtection="1">
      <alignment vertical="center" wrapText="1"/>
    </xf>
    <xf numFmtId="0" fontId="65" fillId="0" borderId="0" xfId="0" applyFont="1" applyFill="1" applyBorder="1" applyAlignment="1" applyProtection="1">
      <alignment horizontal="center" vertical="center"/>
    </xf>
    <xf numFmtId="0" fontId="68" fillId="0" borderId="0" xfId="0" applyFont="1" applyFill="1" applyBorder="1" applyAlignment="1" applyProtection="1">
      <alignment vertical="center"/>
    </xf>
    <xf numFmtId="0" fontId="26" fillId="11" borderId="1" xfId="0" applyFont="1" applyFill="1" applyBorder="1" applyAlignment="1" applyProtection="1">
      <alignment horizontal="left" vertical="center" wrapText="1"/>
    </xf>
    <xf numFmtId="0" fontId="43" fillId="6" borderId="18" xfId="2" applyFont="1" applyFill="1" applyBorder="1" applyAlignment="1" applyProtection="1">
      <alignment horizontal="left" vertical="center" wrapText="1"/>
    </xf>
    <xf numFmtId="177" fontId="41" fillId="11" borderId="0" xfId="0" applyNumberFormat="1" applyFont="1" applyFill="1" applyBorder="1" applyAlignment="1" applyProtection="1">
      <alignment horizontal="right" vertical="center"/>
      <protection hidden="1"/>
    </xf>
    <xf numFmtId="176" fontId="41" fillId="11" borderId="0" xfId="0" applyNumberFormat="1" applyFont="1" applyFill="1" applyBorder="1" applyAlignment="1" applyProtection="1">
      <alignment horizontal="left" vertical="center"/>
      <protection hidden="1"/>
    </xf>
    <xf numFmtId="0" fontId="30" fillId="11" borderId="0" xfId="0" applyFont="1" applyFill="1" applyBorder="1" applyAlignment="1" applyProtection="1">
      <alignment horizontal="right" vertical="center"/>
      <protection hidden="1"/>
    </xf>
    <xf numFmtId="0" fontId="30" fillId="11" borderId="0" xfId="0" applyFont="1" applyFill="1" applyBorder="1" applyAlignment="1" applyProtection="1">
      <alignment horizontal="left" vertical="center"/>
      <protection hidden="1"/>
    </xf>
    <xf numFmtId="0" fontId="41" fillId="11" borderId="0" xfId="0" applyFont="1" applyFill="1" applyBorder="1" applyAlignment="1" applyProtection="1">
      <alignment horizontal="center" vertical="center"/>
      <protection hidden="1"/>
    </xf>
    <xf numFmtId="0" fontId="25" fillId="11" borderId="0" xfId="0" applyFont="1" applyFill="1" applyBorder="1" applyAlignment="1" applyProtection="1">
      <alignment horizontal="right" vertical="center"/>
      <protection hidden="1"/>
    </xf>
    <xf numFmtId="0" fontId="25" fillId="11" borderId="0" xfId="0" applyFont="1" applyFill="1" applyBorder="1" applyAlignment="1" applyProtection="1">
      <alignment horizontal="left" vertical="center"/>
      <protection hidden="1"/>
    </xf>
    <xf numFmtId="0" fontId="32" fillId="11" borderId="0" xfId="0" applyFont="1" applyFill="1" applyBorder="1" applyAlignment="1" applyProtection="1">
      <alignment horizontal="right" vertical="center"/>
      <protection hidden="1"/>
    </xf>
    <xf numFmtId="0" fontId="32" fillId="11" borderId="0" xfId="0" applyFont="1" applyFill="1" applyBorder="1" applyAlignment="1" applyProtection="1">
      <alignment horizontal="left" vertical="center"/>
      <protection hidden="1"/>
    </xf>
    <xf numFmtId="0" fontId="43" fillId="11" borderId="0" xfId="0" applyFont="1" applyFill="1" applyBorder="1" applyAlignment="1" applyProtection="1">
      <alignment vertical="center"/>
      <protection hidden="1"/>
    </xf>
    <xf numFmtId="0" fontId="6" fillId="0" borderId="0" xfId="0" applyFont="1" applyBorder="1" applyAlignment="1" applyProtection="1">
      <alignment vertical="center"/>
    </xf>
    <xf numFmtId="0" fontId="69" fillId="0" borderId="0" xfId="0" applyFont="1" applyAlignment="1" applyProtection="1">
      <alignment horizontal="left" vertical="center"/>
    </xf>
    <xf numFmtId="0" fontId="26" fillId="11" borderId="1" xfId="0" applyFont="1" applyFill="1" applyBorder="1" applyAlignment="1" applyProtection="1">
      <alignment horizontal="left" vertical="center" wrapText="1"/>
    </xf>
    <xf numFmtId="0" fontId="72" fillId="0" borderId="0" xfId="0" applyFont="1" applyBorder="1" applyAlignment="1">
      <alignment vertical="center" wrapText="1"/>
    </xf>
    <xf numFmtId="0" fontId="75" fillId="0" borderId="0" xfId="0" applyFont="1" applyBorder="1" applyAlignment="1">
      <alignment vertical="center" wrapText="1"/>
    </xf>
    <xf numFmtId="0" fontId="74" fillId="0" borderId="0" xfId="0" applyFont="1" applyBorder="1" applyAlignment="1">
      <alignment vertical="center" wrapText="1"/>
    </xf>
    <xf numFmtId="0" fontId="9" fillId="0" borderId="0" xfId="0" applyFont="1" applyBorder="1" applyAlignment="1" applyProtection="1">
      <alignment vertical="center"/>
    </xf>
    <xf numFmtId="0" fontId="60" fillId="0"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top"/>
      <protection hidden="1"/>
    </xf>
    <xf numFmtId="0" fontId="60" fillId="0" borderId="3" xfId="0" applyFont="1" applyFill="1" applyBorder="1" applyAlignment="1" applyProtection="1">
      <alignment horizontal="center" vertical="center"/>
    </xf>
    <xf numFmtId="0" fontId="63" fillId="0" borderId="0" xfId="6" applyFont="1" applyFill="1" applyBorder="1" applyAlignment="1" applyProtection="1">
      <alignment horizontal="left" vertical="center"/>
    </xf>
    <xf numFmtId="0" fontId="0" fillId="0" borderId="0" xfId="0" applyBorder="1" applyProtection="1">
      <alignment vertical="center"/>
    </xf>
    <xf numFmtId="0" fontId="9" fillId="0" borderId="29" xfId="0" applyFont="1" applyFill="1" applyBorder="1" applyAlignment="1" applyProtection="1">
      <alignment vertical="center"/>
    </xf>
    <xf numFmtId="0" fontId="0" fillId="0" borderId="0" xfId="0" applyFill="1" applyBorder="1" applyProtection="1">
      <alignment vertical="center"/>
    </xf>
    <xf numFmtId="0" fontId="0" fillId="0" borderId="30" xfId="0" applyBorder="1" applyProtection="1">
      <alignment vertical="center"/>
    </xf>
    <xf numFmtId="0" fontId="65" fillId="0" borderId="30" xfId="0" applyFont="1" applyFill="1" applyBorder="1" applyAlignment="1" applyProtection="1">
      <alignment vertical="center" wrapText="1"/>
    </xf>
    <xf numFmtId="0" fontId="9" fillId="0" borderId="29" xfId="0" applyFont="1" applyFill="1" applyBorder="1" applyAlignment="1" applyProtection="1">
      <alignment horizontal="center" vertical="center"/>
    </xf>
    <xf numFmtId="0" fontId="0" fillId="0" borderId="29" xfId="0" applyBorder="1" applyProtection="1">
      <alignment vertical="center"/>
    </xf>
    <xf numFmtId="0" fontId="50" fillId="0" borderId="0" xfId="0" applyFont="1" applyBorder="1" applyProtection="1">
      <alignment vertical="center"/>
    </xf>
    <xf numFmtId="0" fontId="9" fillId="0" borderId="10" xfId="0" applyFont="1" applyFill="1" applyBorder="1" applyAlignment="1" applyProtection="1">
      <alignment horizontal="center" vertical="center"/>
    </xf>
    <xf numFmtId="0" fontId="9" fillId="0" borderId="31" xfId="0" applyFont="1" applyFill="1" applyBorder="1" applyAlignment="1" applyProtection="1">
      <alignment horizontal="center" vertical="center"/>
    </xf>
    <xf numFmtId="0" fontId="52" fillId="0" borderId="31" xfId="0" applyFont="1" applyFill="1" applyBorder="1" applyAlignment="1" applyProtection="1">
      <alignment vertical="center"/>
    </xf>
    <xf numFmtId="0" fontId="50" fillId="0" borderId="31" xfId="0" applyFont="1" applyBorder="1" applyProtection="1">
      <alignment vertical="center"/>
    </xf>
    <xf numFmtId="0" fontId="50" fillId="0" borderId="31" xfId="0" applyFont="1" applyFill="1" applyBorder="1" applyProtection="1">
      <alignment vertical="center"/>
    </xf>
    <xf numFmtId="0" fontId="0" fillId="0" borderId="31" xfId="0" applyBorder="1" applyProtection="1">
      <alignment vertical="center"/>
    </xf>
    <xf numFmtId="0" fontId="0" fillId="0" borderId="8" xfId="0" applyBorder="1" applyProtection="1">
      <alignment vertical="center"/>
    </xf>
    <xf numFmtId="0" fontId="66" fillId="0" borderId="29" xfId="0" applyFont="1" applyFill="1" applyBorder="1" applyProtection="1">
      <alignment vertical="center"/>
    </xf>
    <xf numFmtId="0" fontId="9" fillId="0" borderId="30" xfId="0" applyFont="1" applyFill="1" applyBorder="1" applyAlignment="1" applyProtection="1">
      <alignment vertical="center"/>
    </xf>
    <xf numFmtId="0" fontId="9" fillId="0" borderId="30" xfId="0" applyFont="1" applyFill="1" applyBorder="1" applyAlignment="1" applyProtection="1">
      <alignment horizontal="center" vertical="center"/>
    </xf>
    <xf numFmtId="0" fontId="66" fillId="0" borderId="10" xfId="0" applyFont="1" applyFill="1" applyBorder="1" applyProtection="1">
      <alignment vertical="center"/>
    </xf>
    <xf numFmtId="0" fontId="65" fillId="0" borderId="31" xfId="0" applyFont="1" applyFill="1" applyBorder="1" applyAlignment="1" applyProtection="1">
      <alignment vertical="center"/>
    </xf>
    <xf numFmtId="0" fontId="65" fillId="0" borderId="31" xfId="0" applyFont="1" applyFill="1" applyBorder="1" applyAlignment="1" applyProtection="1">
      <alignment vertical="center" wrapText="1"/>
    </xf>
    <xf numFmtId="0" fontId="65" fillId="0" borderId="31" xfId="0" applyFont="1" applyFill="1" applyBorder="1" applyAlignment="1" applyProtection="1">
      <alignment horizontal="center" vertical="center"/>
    </xf>
    <xf numFmtId="0" fontId="9" fillId="0" borderId="8" xfId="0" applyFont="1" applyFill="1" applyBorder="1" applyAlignment="1" applyProtection="1">
      <alignment horizontal="center" vertical="center"/>
    </xf>
    <xf numFmtId="0" fontId="66" fillId="0" borderId="0" xfId="0" applyFont="1" applyFill="1" applyBorder="1" applyProtection="1">
      <alignment vertical="center"/>
    </xf>
    <xf numFmtId="0" fontId="80" fillId="0" borderId="0" xfId="0" applyFont="1" applyAlignment="1">
      <alignment horizontal="center" vertical="center"/>
    </xf>
    <xf numFmtId="0" fontId="79" fillId="0" borderId="0" xfId="0" applyFont="1" applyAlignment="1">
      <alignment vertical="center" wrapText="1"/>
    </xf>
    <xf numFmtId="0" fontId="61" fillId="0" borderId="0" xfId="0" applyFont="1" applyBorder="1" applyProtection="1">
      <alignment vertical="center"/>
    </xf>
    <xf numFmtId="0" fontId="81" fillId="0" borderId="0" xfId="0" applyFont="1" applyBorder="1" applyProtection="1">
      <alignment vertical="center"/>
    </xf>
    <xf numFmtId="0" fontId="82" fillId="0" borderId="0" xfId="0" applyFont="1" applyBorder="1" applyProtection="1">
      <alignment vertical="center"/>
    </xf>
    <xf numFmtId="0" fontId="82" fillId="0" borderId="0" xfId="0" applyFont="1" applyFill="1" applyBorder="1" applyProtection="1">
      <alignment vertical="center"/>
    </xf>
    <xf numFmtId="0" fontId="83" fillId="0" borderId="0" xfId="0" applyFont="1" applyFill="1" applyBorder="1" applyProtection="1">
      <alignment vertical="center"/>
    </xf>
    <xf numFmtId="0" fontId="84" fillId="0" borderId="0" xfId="0" applyFont="1" applyFill="1" applyBorder="1" applyAlignment="1" applyProtection="1">
      <alignment vertical="center" wrapText="1"/>
    </xf>
    <xf numFmtId="0" fontId="84" fillId="0" borderId="0" xfId="0" applyFont="1" applyFill="1" applyBorder="1" applyAlignment="1" applyProtection="1">
      <alignment horizontal="left" vertical="center" wrapText="1"/>
    </xf>
    <xf numFmtId="0" fontId="84" fillId="0" borderId="0" xfId="0" applyFont="1" applyBorder="1" applyAlignment="1" applyProtection="1">
      <alignment vertical="top"/>
    </xf>
    <xf numFmtId="0" fontId="84" fillId="0" borderId="0" xfId="0" applyFont="1" applyFill="1" applyBorder="1" applyAlignment="1" applyProtection="1">
      <alignment vertical="top" wrapText="1"/>
    </xf>
    <xf numFmtId="0" fontId="84" fillId="0" borderId="0" xfId="0" applyFont="1" applyFill="1" applyBorder="1" applyAlignment="1" applyProtection="1">
      <alignment horizontal="left" vertical="top"/>
    </xf>
    <xf numFmtId="0" fontId="86" fillId="0" borderId="0" xfId="0" applyFont="1" applyFill="1" applyBorder="1" applyAlignment="1" applyProtection="1">
      <alignment vertical="center"/>
    </xf>
    <xf numFmtId="0" fontId="84" fillId="0" borderId="0" xfId="0" applyFont="1" applyFill="1" applyBorder="1" applyAlignment="1" applyProtection="1">
      <alignment vertical="top"/>
    </xf>
    <xf numFmtId="0" fontId="84" fillId="0" borderId="0" xfId="0" applyFont="1" applyBorder="1" applyAlignment="1" applyProtection="1">
      <alignment horizontal="center" vertical="center"/>
    </xf>
    <xf numFmtId="0" fontId="84" fillId="0" borderId="0" xfId="0" applyFont="1" applyFill="1" applyBorder="1" applyAlignment="1" applyProtection="1">
      <alignment vertical="center"/>
    </xf>
    <xf numFmtId="0" fontId="84" fillId="0" borderId="0" xfId="0" applyFont="1" applyFill="1" applyBorder="1" applyAlignment="1" applyProtection="1">
      <alignment horizontal="left" vertical="center"/>
    </xf>
    <xf numFmtId="0" fontId="84" fillId="0" borderId="0" xfId="0" applyFont="1" applyFill="1" applyBorder="1" applyAlignment="1" applyProtection="1">
      <alignment horizontal="center" vertical="center"/>
    </xf>
    <xf numFmtId="0" fontId="86" fillId="0" borderId="0" xfId="0" applyFont="1" applyBorder="1" applyAlignment="1" applyProtection="1">
      <alignment horizontal="left" vertical="center"/>
    </xf>
    <xf numFmtId="0" fontId="82" fillId="0" borderId="0" xfId="0" applyFont="1" applyBorder="1" applyAlignment="1" applyProtection="1">
      <alignment horizontal="center" vertical="center"/>
    </xf>
    <xf numFmtId="0" fontId="86" fillId="0" borderId="0" xfId="0" applyFont="1" applyBorder="1" applyAlignment="1" applyProtection="1">
      <alignment vertical="center"/>
    </xf>
    <xf numFmtId="0" fontId="84" fillId="0" borderId="0" xfId="0" applyFont="1" applyBorder="1" applyProtection="1">
      <alignment vertical="center"/>
    </xf>
    <xf numFmtId="0" fontId="87" fillId="0" borderId="0" xfId="0" applyFont="1" applyFill="1" applyBorder="1" applyAlignment="1" applyProtection="1">
      <alignment vertical="center"/>
    </xf>
    <xf numFmtId="0" fontId="84" fillId="0" borderId="0" xfId="6" applyFont="1" applyFill="1" applyBorder="1" applyAlignment="1" applyProtection="1">
      <alignment horizontal="left" vertical="center"/>
    </xf>
    <xf numFmtId="0" fontId="86" fillId="0" borderId="0" xfId="0" applyFont="1" applyFill="1" applyBorder="1" applyAlignment="1" applyProtection="1">
      <alignment horizontal="left" vertical="center"/>
    </xf>
    <xf numFmtId="0" fontId="38" fillId="0" borderId="0" xfId="6" applyFont="1" applyFill="1" applyBorder="1" applyAlignment="1" applyProtection="1">
      <alignment vertical="center"/>
    </xf>
    <xf numFmtId="0" fontId="91" fillId="0" borderId="0" xfId="0" applyFont="1" applyAlignment="1">
      <alignment vertical="center"/>
    </xf>
    <xf numFmtId="0" fontId="30" fillId="4" borderId="0" xfId="0" applyFont="1" applyFill="1" applyBorder="1" applyAlignment="1" applyProtection="1">
      <alignment horizontal="center" vertical="center" wrapText="1"/>
      <protection locked="0"/>
    </xf>
    <xf numFmtId="0" fontId="93" fillId="0" borderId="0" xfId="0" applyFont="1" applyBorder="1" applyAlignment="1" applyProtection="1">
      <alignment horizontal="left" vertical="center"/>
    </xf>
    <xf numFmtId="0" fontId="19" fillId="0" borderId="18" xfId="0" applyFont="1" applyBorder="1" applyAlignment="1" applyProtection="1">
      <alignment horizontal="left" vertical="center"/>
    </xf>
    <xf numFmtId="177" fontId="19" fillId="0" borderId="18" xfId="0" applyNumberFormat="1" applyFont="1" applyBorder="1" applyAlignment="1" applyProtection="1">
      <alignment horizontal="left" vertical="center"/>
    </xf>
    <xf numFmtId="0" fontId="75" fillId="0" borderId="12" xfId="0" applyFont="1" applyBorder="1" applyAlignment="1">
      <alignment horizontal="center" vertical="top" wrapText="1"/>
    </xf>
    <xf numFmtId="0" fontId="75" fillId="0" borderId="27" xfId="0" applyFont="1" applyBorder="1" applyAlignment="1">
      <alignment horizontal="center" vertical="top"/>
    </xf>
    <xf numFmtId="0" fontId="75" fillId="0" borderId="28" xfId="0" applyFont="1" applyBorder="1" applyAlignment="1">
      <alignment horizontal="center" vertical="top"/>
    </xf>
    <xf numFmtId="0" fontId="75" fillId="0" borderId="29" xfId="0" applyFont="1" applyBorder="1" applyAlignment="1">
      <alignment horizontal="center" vertical="top"/>
    </xf>
    <xf numFmtId="0" fontId="75" fillId="0" borderId="0" xfId="0" applyFont="1" applyBorder="1" applyAlignment="1">
      <alignment horizontal="center" vertical="top"/>
    </xf>
    <xf numFmtId="0" fontId="75" fillId="0" borderId="30" xfId="0" applyFont="1" applyBorder="1" applyAlignment="1">
      <alignment horizontal="center" vertical="top"/>
    </xf>
    <xf numFmtId="0" fontId="75" fillId="0" borderId="10" xfId="0" applyFont="1" applyBorder="1" applyAlignment="1">
      <alignment horizontal="center" vertical="top"/>
    </xf>
    <xf numFmtId="0" fontId="75" fillId="0" borderId="31" xfId="0" applyFont="1" applyBorder="1" applyAlignment="1">
      <alignment horizontal="center" vertical="top"/>
    </xf>
    <xf numFmtId="0" fontId="75" fillId="0" borderId="8" xfId="0" applyFont="1" applyBorder="1" applyAlignment="1">
      <alignment horizontal="center" vertical="top"/>
    </xf>
    <xf numFmtId="0" fontId="69" fillId="0" borderId="0" xfId="0" applyFont="1" applyBorder="1" applyAlignment="1" applyProtection="1">
      <alignment horizontal="left" vertical="center" wrapText="1"/>
    </xf>
    <xf numFmtId="0" fontId="56" fillId="13" borderId="1" xfId="6" applyFont="1" applyFill="1" applyBorder="1" applyAlignment="1" applyProtection="1">
      <alignment horizontal="center" vertical="center" wrapText="1"/>
    </xf>
    <xf numFmtId="0" fontId="39" fillId="13" borderId="1" xfId="6" applyFont="1" applyFill="1" applyBorder="1" applyAlignment="1" applyProtection="1">
      <alignment horizontal="center" vertical="center" wrapText="1"/>
    </xf>
    <xf numFmtId="0" fontId="26" fillId="11" borderId="1" xfId="0" applyFont="1" applyFill="1" applyBorder="1" applyAlignment="1" applyProtection="1">
      <alignment horizontal="left" vertical="center" wrapText="1"/>
    </xf>
    <xf numFmtId="0" fontId="37" fillId="0" borderId="1" xfId="0" applyNumberFormat="1" applyFont="1" applyBorder="1" applyAlignment="1" applyProtection="1">
      <alignment horizontal="center" vertical="center"/>
      <protection locked="0"/>
    </xf>
    <xf numFmtId="0" fontId="37" fillId="0" borderId="1" xfId="0" applyFont="1" applyFill="1" applyBorder="1" applyAlignment="1" applyProtection="1">
      <alignment horizontal="center" vertical="center" wrapText="1"/>
      <protection locked="0"/>
    </xf>
    <xf numFmtId="0" fontId="36" fillId="0" borderId="1" xfId="0" applyFont="1" applyFill="1" applyBorder="1" applyAlignment="1" applyProtection="1">
      <alignment horizontal="center" vertical="center" wrapText="1"/>
      <protection locked="0"/>
    </xf>
    <xf numFmtId="0" fontId="37" fillId="0" borderId="1" xfId="0" applyFont="1" applyBorder="1" applyAlignment="1" applyProtection="1">
      <alignment horizontal="center" vertical="center" wrapText="1"/>
      <protection locked="0"/>
    </xf>
    <xf numFmtId="0" fontId="37" fillId="17" borderId="1" xfId="0" applyFont="1" applyFill="1" applyBorder="1" applyAlignment="1" applyProtection="1">
      <alignment horizontal="center" vertical="center" wrapText="1"/>
      <protection hidden="1"/>
    </xf>
    <xf numFmtId="0" fontId="37" fillId="0" borderId="1" xfId="1" quotePrefix="1" applyNumberFormat="1" applyFont="1" applyBorder="1" applyAlignment="1" applyProtection="1">
      <alignment horizontal="center" vertical="center" wrapText="1"/>
      <protection locked="0"/>
    </xf>
    <xf numFmtId="0" fontId="9" fillId="0" borderId="19" xfId="0" applyFont="1" applyBorder="1" applyAlignment="1" applyProtection="1">
      <alignment horizontal="left" vertical="center" wrapText="1"/>
    </xf>
    <xf numFmtId="0" fontId="9" fillId="0" borderId="20" xfId="0" applyFont="1" applyBorder="1" applyAlignment="1" applyProtection="1">
      <alignment horizontal="left" vertical="center" wrapText="1"/>
    </xf>
    <xf numFmtId="0" fontId="9" fillId="0" borderId="21" xfId="0" applyFont="1" applyBorder="1" applyAlignment="1" applyProtection="1">
      <alignment horizontal="left" vertical="center" wrapText="1"/>
    </xf>
    <xf numFmtId="0" fontId="9" fillId="0" borderId="22" xfId="0" applyFont="1" applyBorder="1" applyAlignment="1" applyProtection="1">
      <alignment horizontal="left" vertical="center" wrapText="1"/>
    </xf>
    <xf numFmtId="0" fontId="9" fillId="0" borderId="0" xfId="0" applyFont="1" applyBorder="1" applyAlignment="1" applyProtection="1">
      <alignment horizontal="left" vertical="center" wrapText="1"/>
    </xf>
    <xf numFmtId="0" fontId="9" fillId="0" borderId="23" xfId="0" applyFont="1" applyBorder="1" applyAlignment="1" applyProtection="1">
      <alignment horizontal="left" vertical="center" wrapText="1"/>
    </xf>
    <xf numFmtId="0" fontId="9" fillId="0" borderId="24" xfId="0" applyFont="1" applyBorder="1" applyAlignment="1" applyProtection="1">
      <alignment horizontal="left" vertical="center" wrapText="1"/>
    </xf>
    <xf numFmtId="0" fontId="9" fillId="0" borderId="25" xfId="0" applyFont="1" applyBorder="1" applyAlignment="1" applyProtection="1">
      <alignment horizontal="left" vertical="center" wrapText="1"/>
    </xf>
    <xf numFmtId="0" fontId="9" fillId="0" borderId="26" xfId="0" applyFont="1" applyBorder="1" applyAlignment="1" applyProtection="1">
      <alignment horizontal="left" vertical="center" wrapText="1"/>
    </xf>
    <xf numFmtId="177" fontId="17" fillId="12" borderId="32" xfId="0" applyNumberFormat="1" applyFont="1" applyFill="1" applyBorder="1" applyAlignment="1" applyProtection="1">
      <alignment horizontal="center" vertical="center" shrinkToFit="1"/>
      <protection locked="0"/>
    </xf>
    <xf numFmtId="177" fontId="17" fillId="12" borderId="0" xfId="0" applyNumberFormat="1" applyFont="1" applyFill="1" applyBorder="1" applyAlignment="1" applyProtection="1">
      <alignment horizontal="center" vertical="center" shrinkToFit="1"/>
      <protection locked="0"/>
    </xf>
    <xf numFmtId="0" fontId="17" fillId="11" borderId="0" xfId="0" applyFont="1" applyFill="1" applyBorder="1" applyAlignment="1" applyProtection="1">
      <alignment horizontal="center" vertical="top"/>
    </xf>
    <xf numFmtId="0" fontId="25" fillId="2" borderId="3" xfId="0" applyFont="1" applyFill="1" applyBorder="1" applyAlignment="1" applyProtection="1">
      <alignment horizontal="center" vertical="top"/>
    </xf>
    <xf numFmtId="0" fontId="7" fillId="0" borderId="0" xfId="0" applyFont="1" applyFill="1" applyBorder="1" applyAlignment="1" applyProtection="1">
      <alignment horizontal="center" vertical="top"/>
    </xf>
    <xf numFmtId="49" fontId="25" fillId="12" borderId="0" xfId="0" applyNumberFormat="1" applyFont="1" applyFill="1" applyBorder="1" applyAlignment="1" applyProtection="1">
      <alignment horizontal="left" vertical="center"/>
      <protection locked="0"/>
    </xf>
    <xf numFmtId="0" fontId="25" fillId="11" borderId="0" xfId="0" applyFont="1" applyFill="1" applyBorder="1" applyAlignment="1" applyProtection="1">
      <alignment horizontal="left" vertical="center"/>
      <protection locked="0"/>
    </xf>
    <xf numFmtId="0" fontId="59" fillId="2" borderId="2" xfId="0" applyFont="1" applyFill="1" applyBorder="1" applyAlignment="1" applyProtection="1">
      <alignment horizontal="left" vertical="center" wrapText="1"/>
    </xf>
    <xf numFmtId="0" fontId="25" fillId="2" borderId="16" xfId="0" applyFont="1" applyFill="1" applyBorder="1" applyAlignment="1" applyProtection="1">
      <alignment horizontal="center" vertical="center" wrapText="1"/>
    </xf>
    <xf numFmtId="0" fontId="25" fillId="2" borderId="17" xfId="0" applyFont="1" applyFill="1" applyBorder="1" applyAlignment="1" applyProtection="1">
      <alignment horizontal="center" vertical="center"/>
    </xf>
    <xf numFmtId="0" fontId="9" fillId="0" borderId="0" xfId="0" quotePrefix="1" applyFont="1" applyBorder="1" applyAlignment="1" applyProtection="1">
      <alignment horizontal="left" vertical="top" wrapText="1"/>
      <protection locked="0"/>
    </xf>
    <xf numFmtId="0" fontId="33" fillId="0" borderId="0" xfId="0" applyFont="1" applyBorder="1" applyAlignment="1" applyProtection="1">
      <alignment horizontal="left" vertical="center" wrapText="1"/>
      <protection locked="0"/>
    </xf>
    <xf numFmtId="49" fontId="28" fillId="0" borderId="0" xfId="0" applyNumberFormat="1" applyFont="1" applyBorder="1" applyAlignment="1" applyProtection="1">
      <alignment horizontal="left" vertical="center"/>
      <protection locked="0"/>
    </xf>
    <xf numFmtId="177" fontId="26" fillId="11" borderId="0" xfId="0" applyNumberFormat="1" applyFont="1" applyFill="1" applyBorder="1" applyAlignment="1" applyProtection="1">
      <alignment horizontal="left" vertical="center" shrinkToFit="1"/>
      <protection hidden="1"/>
    </xf>
    <xf numFmtId="177" fontId="60" fillId="12" borderId="0" xfId="0" applyNumberFormat="1" applyFont="1" applyFill="1" applyBorder="1" applyAlignment="1" applyProtection="1">
      <alignment horizontal="center" vertical="center" shrinkToFit="1"/>
      <protection locked="0"/>
    </xf>
    <xf numFmtId="177" fontId="26" fillId="12" borderId="0" xfId="0" applyNumberFormat="1" applyFont="1" applyFill="1" applyBorder="1" applyAlignment="1" applyProtection="1">
      <alignment horizontal="left" vertical="center" shrinkToFit="1"/>
      <protection hidden="1"/>
    </xf>
    <xf numFmtId="49" fontId="21" fillId="0" borderId="0" xfId="0" applyNumberFormat="1" applyFont="1" applyFill="1" applyBorder="1" applyAlignment="1" applyProtection="1">
      <alignment horizontal="center" vertical="center"/>
    </xf>
    <xf numFmtId="0" fontId="19" fillId="0" borderId="0" xfId="0" applyFont="1" applyBorder="1" applyAlignment="1" applyProtection="1">
      <alignment horizontal="center" vertical="center"/>
    </xf>
    <xf numFmtId="0" fontId="7" fillId="0" borderId="0" xfId="0" applyFont="1" applyBorder="1" applyAlignment="1" applyProtection="1">
      <alignment horizontal="center" vertical="center"/>
    </xf>
    <xf numFmtId="0" fontId="43" fillId="11" borderId="0" xfId="0" applyFont="1" applyFill="1" applyBorder="1" applyAlignment="1" applyProtection="1">
      <alignment horizontal="center" vertical="center"/>
    </xf>
    <xf numFmtId="0" fontId="90" fillId="16" borderId="0" xfId="0" applyFont="1" applyFill="1" applyBorder="1" applyAlignment="1" applyProtection="1">
      <alignment horizontal="left" vertical="center" indent="4"/>
    </xf>
    <xf numFmtId="0" fontId="90" fillId="16" borderId="0" xfId="0" applyFont="1" applyFill="1" applyBorder="1" applyAlignment="1" applyProtection="1">
      <alignment horizontal="center" vertical="center"/>
    </xf>
    <xf numFmtId="0" fontId="90" fillId="16" borderId="0" xfId="0" applyFont="1" applyFill="1" applyBorder="1" applyAlignment="1" applyProtection="1">
      <alignment horizontal="left" vertical="center"/>
    </xf>
    <xf numFmtId="0" fontId="88" fillId="15" borderId="0" xfId="6" applyFont="1" applyFill="1" applyBorder="1" applyAlignment="1" applyProtection="1">
      <alignment horizontal="center" vertical="center"/>
    </xf>
    <xf numFmtId="0" fontId="67" fillId="14" borderId="12" xfId="0" applyFont="1" applyFill="1" applyBorder="1" applyAlignment="1" applyProtection="1">
      <alignment horizontal="center" vertical="center"/>
    </xf>
    <xf numFmtId="0" fontId="67" fillId="14" borderId="29" xfId="0" applyFont="1" applyFill="1" applyBorder="1" applyAlignment="1" applyProtection="1">
      <alignment horizontal="center" vertical="center"/>
    </xf>
    <xf numFmtId="0" fontId="86" fillId="14" borderId="0" xfId="6" applyFont="1" applyFill="1" applyBorder="1" applyAlignment="1" applyProtection="1">
      <alignment horizontal="left" vertical="center"/>
    </xf>
    <xf numFmtId="0" fontId="89" fillId="14" borderId="27" xfId="0" applyFont="1" applyFill="1" applyBorder="1" applyAlignment="1" applyProtection="1">
      <alignment horizontal="left" vertical="center" wrapText="1"/>
    </xf>
    <xf numFmtId="0" fontId="89" fillId="14" borderId="28" xfId="0" applyFont="1" applyFill="1" applyBorder="1" applyAlignment="1" applyProtection="1">
      <alignment horizontal="left" vertical="center" wrapText="1"/>
    </xf>
    <xf numFmtId="0" fontId="89" fillId="14" borderId="0" xfId="0" applyFont="1" applyFill="1" applyBorder="1" applyAlignment="1" applyProtection="1">
      <alignment horizontal="left" vertical="center" wrapText="1"/>
    </xf>
    <xf numFmtId="0" fontId="89" fillId="14" borderId="30" xfId="0" applyFont="1" applyFill="1" applyBorder="1" applyAlignment="1" applyProtection="1">
      <alignment horizontal="left" vertical="center" wrapText="1"/>
    </xf>
    <xf numFmtId="0" fontId="86" fillId="18" borderId="0" xfId="6" applyFont="1" applyFill="1" applyBorder="1" applyAlignment="1" applyProtection="1">
      <alignment horizontal="left" vertical="center"/>
    </xf>
    <xf numFmtId="0" fontId="47" fillId="8" borderId="3" xfId="2" applyFont="1" applyFill="1" applyBorder="1" applyAlignment="1" applyProtection="1">
      <alignment horizontal="left" vertical="center"/>
    </xf>
    <xf numFmtId="0" fontId="47" fillId="8" borderId="3" xfId="2" applyFont="1" applyFill="1" applyBorder="1" applyAlignment="1" applyProtection="1">
      <alignment horizontal="left" vertical="center" wrapText="1"/>
    </xf>
    <xf numFmtId="0" fontId="47" fillId="8" borderId="5" xfId="2" applyFont="1" applyFill="1" applyBorder="1" applyAlignment="1" applyProtection="1">
      <alignment horizontal="left" vertical="center"/>
    </xf>
    <xf numFmtId="0" fontId="47" fillId="8" borderId="6" xfId="2" applyFont="1" applyFill="1" applyBorder="1" applyAlignment="1" applyProtection="1">
      <alignment horizontal="left" vertical="center"/>
    </xf>
    <xf numFmtId="0" fontId="47" fillId="8" borderId="7" xfId="2" applyFont="1" applyFill="1" applyBorder="1" applyAlignment="1" applyProtection="1">
      <alignment horizontal="left" vertical="center"/>
    </xf>
  </cellXfs>
  <cellStyles count="7">
    <cellStyle name="アクセント 6" xfId="6" builtinId="49"/>
    <cellStyle name="ハイパーリンク" xfId="1" builtinId="8"/>
    <cellStyle name="桁区切り 2" xfId="3"/>
    <cellStyle name="標準" xfId="0" builtinId="0"/>
    <cellStyle name="標準 2" xfId="2"/>
    <cellStyle name="標準 2 2" xfId="5"/>
    <cellStyle name="標準 3" xfId="4"/>
  </cellStyles>
  <dxfs count="303">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fill>
        <patternFill patternType="none">
          <fgColor indexed="64"/>
          <bgColor indexed="65"/>
        </patternFill>
      </fil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fill>
        <patternFill patternType="none">
          <fgColor indexed="64"/>
          <bgColor indexed="65"/>
        </patternFill>
      </fill>
      <alignment horizontal="left" vertical="center" textRotation="0" wrapText="0" indent="0" justifyLastLine="0" shrinkToFit="0" readingOrder="0"/>
      <border diagonalUp="0" diagonalDown="0" outline="0">
        <left/>
        <right style="medium">
          <color theme="0" tint="-0.499984740745262"/>
        </right>
        <top style="medium">
          <color theme="0" tint="-0.499984740745262"/>
        </top>
        <bottom style="medium">
          <color theme="0" tint="-0.499984740745262"/>
        </bottom>
      </border>
      <protection locked="1" hidden="0"/>
    </dxf>
    <dxf>
      <border outline="0">
        <top style="medium">
          <color theme="0" tint="-0.499984740745262"/>
        </top>
      </border>
    </dxf>
    <dxf>
      <border outline="0">
        <left style="medium">
          <color theme="0" tint="-0.499984740745262"/>
        </left>
        <right style="medium">
          <color theme="0" tint="-0.499984740745262"/>
        </right>
        <top style="medium">
          <color theme="0" tint="-0.499984740745262"/>
        </top>
        <bottom style="medium">
          <color theme="0" tint="-0.499984740745262"/>
        </bottom>
      </border>
    </dxf>
    <dxf>
      <font>
        <b val="0"/>
        <i val="0"/>
        <strike val="0"/>
        <condense val="0"/>
        <extend val="0"/>
        <outline val="0"/>
        <shadow val="0"/>
        <u val="none"/>
        <vertAlign val="baseline"/>
        <sz val="9"/>
        <color auto="1"/>
        <name val="Meiryo UI"/>
        <scheme val="none"/>
      </font>
      <alignment horizontal="left" vertical="center" textRotation="0" wrapText="0" indent="0" justifyLastLine="0" shrinkToFit="0" readingOrder="0"/>
      <protection locked="1" hidden="0"/>
    </dxf>
    <dxf>
      <border outline="0">
        <bottom style="medium">
          <color theme="0" tint="-0.499984740745262"/>
        </bottom>
      </border>
    </dxf>
    <dxf>
      <font>
        <strike val="0"/>
        <outline val="0"/>
        <shadow val="0"/>
        <u val="none"/>
        <vertAlign val="baseline"/>
        <sz val="8"/>
        <color theme="0"/>
        <name val="Meiryo UI"/>
        <scheme val="none"/>
      </font>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val="0"/>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style="medium">
          <color theme="0" tint="-0.499984740745262"/>
        </left>
        <right style="medium">
          <color theme="0" tint="-0.499984740745262"/>
        </right>
        <top style="medium">
          <color theme="0" tint="-0.499984740745262"/>
        </top>
        <bottom style="medium">
          <color theme="0" tint="-0.499984740745262"/>
        </bottom>
      </border>
      <protection locked="1" hidden="0"/>
    </dxf>
    <dxf>
      <font>
        <b/>
        <i val="0"/>
        <strike val="0"/>
        <condense val="0"/>
        <extend val="0"/>
        <outline val="0"/>
        <shadow val="0"/>
        <u val="none"/>
        <vertAlign val="baseline"/>
        <sz val="9"/>
        <color auto="1"/>
        <name val="Meiryo UI"/>
        <scheme val="none"/>
      </font>
      <numFmt numFmtId="177" formatCode="[=0]&quot;&quot;;General"/>
      <alignment horizontal="left" vertical="center" textRotation="0" wrapText="0" indent="0" justifyLastLine="0" shrinkToFit="0" readingOrder="0"/>
      <border diagonalUp="0" diagonalDown="0" outline="0">
        <left/>
        <right style="medium">
          <color theme="0" tint="-0.499984740745262"/>
        </right>
        <top style="medium">
          <color theme="0" tint="-0.499984740745262"/>
        </top>
        <bottom style="medium">
          <color theme="0" tint="-0.499984740745262"/>
        </bottom>
      </border>
      <protection locked="1" hidden="0"/>
    </dxf>
    <dxf>
      <border outline="0">
        <top style="thick">
          <color rgb="FF808080"/>
        </top>
      </border>
    </dxf>
    <dxf>
      <font>
        <strike val="0"/>
        <outline val="0"/>
        <shadow val="0"/>
        <u val="none"/>
        <vertAlign val="baseline"/>
        <sz val="9"/>
        <color auto="1"/>
      </font>
      <alignment horizontal="left" vertical="center" textRotation="0" indent="0" justifyLastLine="0" shrinkToFit="0" readingOrder="0"/>
      <border diagonalUp="0" diagonalDown="0" outline="0">
        <left style="medium">
          <color theme="0" tint="-0.499984740745262"/>
        </left>
        <right style="medium">
          <color theme="0" tint="-0.499984740745262"/>
        </right>
        <top/>
        <bottom/>
      </border>
      <protection locked="1" hidden="0"/>
    </dxf>
    <dxf>
      <border outline="0">
        <left style="thick">
          <color rgb="FF808080"/>
        </left>
        <right style="medium">
          <color rgb="FF808080"/>
        </right>
        <top style="thick">
          <color rgb="FF808080"/>
        </top>
      </border>
    </dxf>
    <dxf>
      <font>
        <b val="0"/>
        <strike val="0"/>
        <outline val="0"/>
        <shadow val="0"/>
        <u val="none"/>
        <vertAlign val="baseline"/>
        <sz val="9"/>
        <color auto="1"/>
      </font>
      <numFmt numFmtId="177" formatCode="[=0]&quot;&quot;;General"/>
      <alignment horizontal="left" vertical="center" textRotation="0" indent="0" justifyLastLine="0" shrinkToFit="0" readingOrder="0"/>
      <protection locked="1" hidden="0"/>
    </dxf>
    <dxf>
      <border>
        <bottom style="thick">
          <color theme="0" tint="-0.499984740745262"/>
        </bottom>
      </border>
    </dxf>
    <dxf>
      <font>
        <b val="0"/>
        <strike val="0"/>
        <outline val="0"/>
        <shadow val="0"/>
        <u val="none"/>
        <vertAlign val="baseline"/>
        <sz val="8"/>
        <color auto="1"/>
      </font>
      <fill>
        <patternFill patternType="none">
          <fgColor indexed="64"/>
          <bgColor auto="1"/>
        </patternFill>
      </fill>
      <alignment horizontal="left" vertical="center" textRotation="0" indent="0" justifyLastLine="0" shrinkToFit="0" readingOrder="0"/>
      <border diagonalUp="0" diagonalDown="0" outline="0">
        <left style="medium">
          <color theme="0" tint="-0.499984740745262"/>
        </left>
        <right style="medium">
          <color theme="0" tint="-0.499984740745262"/>
        </right>
        <top/>
        <bottom/>
      </border>
      <protection locked="1" hidden="0"/>
    </dxf>
    <dxf>
      <fill>
        <patternFill>
          <bgColor theme="4"/>
        </patternFill>
      </fill>
    </dxf>
    <dxf>
      <fill>
        <patternFill>
          <bgColor theme="9"/>
        </patternFill>
      </fill>
    </dxf>
    <dxf>
      <fill>
        <patternFill>
          <bgColor theme="7"/>
        </patternFill>
      </fill>
    </dxf>
    <dxf>
      <fill>
        <patternFill>
          <bgColor theme="6"/>
        </patternFill>
      </fill>
    </dxf>
    <dxf>
      <fill>
        <patternFill>
          <bgColor theme="5"/>
        </patternFill>
      </fill>
    </dxf>
    <dxf>
      <fill>
        <patternFill>
          <bgColor theme="0" tint="-0.34998626667073579"/>
        </patternFill>
      </fill>
    </dxf>
    <dxf>
      <fill>
        <patternFill>
          <bgColor theme="8"/>
        </patternFill>
      </fill>
    </dxf>
    <dxf>
      <fill>
        <patternFill>
          <bgColor theme="4"/>
        </patternFill>
      </fill>
    </dxf>
    <dxf>
      <fill>
        <patternFill>
          <bgColor theme="9"/>
        </patternFill>
      </fill>
    </dxf>
    <dxf>
      <fill>
        <patternFill>
          <bgColor theme="7"/>
        </patternFill>
      </fill>
    </dxf>
    <dxf>
      <fill>
        <patternFill>
          <bgColor theme="6"/>
        </patternFill>
      </fill>
    </dxf>
    <dxf>
      <fill>
        <patternFill>
          <bgColor theme="5"/>
        </patternFill>
      </fill>
    </dxf>
    <dxf>
      <fill>
        <patternFill>
          <bgColor theme="0" tint="-0.34998626667073579"/>
        </patternFill>
      </fill>
    </dxf>
    <dxf>
      <fill>
        <patternFill>
          <bgColor theme="8"/>
        </patternFill>
      </fill>
    </dxf>
    <dxf>
      <fill>
        <patternFill>
          <bgColor theme="4"/>
        </patternFill>
      </fill>
    </dxf>
    <dxf>
      <fill>
        <patternFill>
          <bgColor theme="9"/>
        </patternFill>
      </fill>
    </dxf>
    <dxf>
      <fill>
        <patternFill>
          <bgColor theme="7"/>
        </patternFill>
      </fill>
    </dxf>
    <dxf>
      <fill>
        <patternFill>
          <bgColor theme="6"/>
        </patternFill>
      </fill>
    </dxf>
    <dxf>
      <fill>
        <patternFill>
          <bgColor theme="5"/>
        </patternFill>
      </fill>
    </dxf>
    <dxf>
      <fill>
        <patternFill>
          <bgColor theme="0" tint="-0.34998626667073579"/>
        </patternFill>
      </fill>
    </dxf>
    <dxf>
      <fill>
        <patternFill>
          <bgColor theme="8"/>
        </patternFill>
      </fill>
    </dxf>
    <dxf>
      <fill>
        <patternFill>
          <bgColor theme="4"/>
        </patternFill>
      </fill>
    </dxf>
    <dxf>
      <fill>
        <patternFill>
          <bgColor theme="9"/>
        </patternFill>
      </fill>
    </dxf>
    <dxf>
      <fill>
        <patternFill>
          <bgColor theme="7"/>
        </patternFill>
      </fill>
    </dxf>
    <dxf>
      <fill>
        <patternFill>
          <bgColor theme="6"/>
        </patternFill>
      </fill>
    </dxf>
    <dxf>
      <fill>
        <patternFill>
          <bgColor theme="5"/>
        </patternFill>
      </fill>
    </dxf>
    <dxf>
      <fill>
        <patternFill>
          <bgColor theme="0" tint="-0.34998626667073579"/>
        </patternFill>
      </fill>
    </dxf>
    <dxf>
      <fill>
        <patternFill>
          <bgColor theme="8"/>
        </patternFill>
      </fill>
    </dxf>
    <dxf>
      <fill>
        <patternFill>
          <bgColor theme="4"/>
        </patternFill>
      </fill>
    </dxf>
    <dxf>
      <fill>
        <patternFill>
          <bgColor theme="9"/>
        </patternFill>
      </fill>
    </dxf>
    <dxf>
      <fill>
        <patternFill>
          <bgColor theme="7"/>
        </patternFill>
      </fill>
    </dxf>
    <dxf>
      <fill>
        <patternFill>
          <bgColor theme="6"/>
        </patternFill>
      </fill>
    </dxf>
    <dxf>
      <fill>
        <patternFill>
          <bgColor theme="5"/>
        </patternFill>
      </fill>
    </dxf>
    <dxf>
      <fill>
        <patternFill>
          <bgColor theme="0" tint="-0.34998626667073579"/>
        </patternFill>
      </fill>
    </dxf>
    <dxf>
      <fill>
        <patternFill>
          <bgColor theme="8"/>
        </patternFill>
      </fill>
    </dxf>
    <dxf>
      <fill>
        <patternFill>
          <bgColor theme="4"/>
        </patternFill>
      </fill>
    </dxf>
    <dxf>
      <fill>
        <patternFill>
          <bgColor theme="9"/>
        </patternFill>
      </fill>
    </dxf>
    <dxf>
      <fill>
        <patternFill>
          <bgColor theme="7"/>
        </patternFill>
      </fill>
    </dxf>
    <dxf>
      <fill>
        <patternFill>
          <bgColor theme="6"/>
        </patternFill>
      </fill>
    </dxf>
    <dxf>
      <fill>
        <patternFill>
          <bgColor theme="5"/>
        </patternFill>
      </fill>
    </dxf>
    <dxf>
      <fill>
        <patternFill>
          <bgColor theme="0" tint="-0.34998626667073579"/>
        </patternFill>
      </fill>
    </dxf>
    <dxf>
      <fill>
        <patternFill>
          <bgColor theme="8"/>
        </patternFill>
      </fill>
    </dxf>
    <dxf>
      <fill>
        <patternFill>
          <bgColor theme="4"/>
        </patternFill>
      </fill>
    </dxf>
    <dxf>
      <fill>
        <patternFill>
          <bgColor theme="9"/>
        </patternFill>
      </fill>
    </dxf>
    <dxf>
      <fill>
        <patternFill>
          <bgColor theme="7"/>
        </patternFill>
      </fill>
    </dxf>
    <dxf>
      <fill>
        <patternFill>
          <bgColor theme="6"/>
        </patternFill>
      </fill>
    </dxf>
    <dxf>
      <fill>
        <patternFill>
          <bgColor theme="5"/>
        </patternFill>
      </fill>
    </dxf>
    <dxf>
      <fill>
        <patternFill>
          <bgColor theme="0" tint="-0.34998626667073579"/>
        </patternFill>
      </fill>
    </dxf>
    <dxf>
      <fill>
        <patternFill>
          <bgColor theme="8"/>
        </patternFill>
      </fill>
    </dxf>
    <dxf>
      <fill>
        <patternFill>
          <bgColor theme="4"/>
        </patternFill>
      </fill>
    </dxf>
    <dxf>
      <fill>
        <patternFill>
          <bgColor theme="9"/>
        </patternFill>
      </fill>
    </dxf>
    <dxf>
      <fill>
        <patternFill>
          <bgColor theme="7"/>
        </patternFill>
      </fill>
    </dxf>
    <dxf>
      <fill>
        <patternFill>
          <bgColor theme="6"/>
        </patternFill>
      </fill>
    </dxf>
    <dxf>
      <fill>
        <patternFill>
          <bgColor theme="5"/>
        </patternFill>
      </fill>
    </dxf>
    <dxf>
      <fill>
        <patternFill>
          <bgColor theme="0" tint="-0.34998626667073579"/>
        </patternFill>
      </fill>
    </dxf>
    <dxf>
      <fill>
        <patternFill>
          <bgColor theme="8"/>
        </patternFill>
      </fill>
    </dxf>
    <dxf>
      <fill>
        <patternFill>
          <bgColor theme="4"/>
        </patternFill>
      </fill>
    </dxf>
    <dxf>
      <fill>
        <patternFill>
          <bgColor theme="9"/>
        </patternFill>
      </fill>
    </dxf>
    <dxf>
      <fill>
        <patternFill>
          <bgColor theme="7"/>
        </patternFill>
      </fill>
    </dxf>
    <dxf>
      <fill>
        <patternFill>
          <bgColor theme="6"/>
        </patternFill>
      </fill>
    </dxf>
    <dxf>
      <fill>
        <patternFill>
          <bgColor theme="5"/>
        </patternFill>
      </fill>
    </dxf>
    <dxf>
      <fill>
        <patternFill>
          <bgColor theme="0" tint="-0.34998626667073579"/>
        </patternFill>
      </fill>
    </dxf>
    <dxf>
      <fill>
        <patternFill>
          <bgColor theme="8"/>
        </patternFill>
      </fill>
    </dxf>
    <dxf>
      <fill>
        <patternFill>
          <bgColor theme="4"/>
        </patternFill>
      </fill>
    </dxf>
    <dxf>
      <fill>
        <patternFill>
          <bgColor theme="9"/>
        </patternFill>
      </fill>
    </dxf>
    <dxf>
      <fill>
        <patternFill>
          <bgColor theme="7"/>
        </patternFill>
      </fill>
    </dxf>
    <dxf>
      <fill>
        <patternFill>
          <bgColor theme="6"/>
        </patternFill>
      </fill>
    </dxf>
    <dxf>
      <fill>
        <patternFill>
          <bgColor theme="5"/>
        </patternFill>
      </fill>
    </dxf>
    <dxf>
      <fill>
        <patternFill>
          <bgColor theme="0" tint="-0.34998626667073579"/>
        </patternFill>
      </fill>
    </dxf>
    <dxf>
      <fill>
        <patternFill>
          <bgColor theme="8"/>
        </patternFill>
      </fill>
    </dxf>
    <dxf>
      <fill>
        <patternFill>
          <bgColor theme="4"/>
        </patternFill>
      </fill>
    </dxf>
    <dxf>
      <fill>
        <patternFill>
          <bgColor theme="9"/>
        </patternFill>
      </fill>
    </dxf>
    <dxf>
      <fill>
        <patternFill>
          <bgColor theme="7"/>
        </patternFill>
      </fill>
    </dxf>
    <dxf>
      <fill>
        <patternFill>
          <bgColor theme="6"/>
        </patternFill>
      </fill>
    </dxf>
    <dxf>
      <fill>
        <patternFill>
          <bgColor theme="5"/>
        </patternFill>
      </fill>
    </dxf>
    <dxf>
      <fill>
        <patternFill>
          <bgColor theme="0" tint="-0.34998626667073579"/>
        </patternFill>
      </fill>
    </dxf>
    <dxf>
      <fill>
        <patternFill>
          <bgColor theme="8"/>
        </patternFill>
      </fill>
    </dxf>
    <dxf>
      <fill>
        <patternFill>
          <bgColor theme="4"/>
        </patternFill>
      </fill>
    </dxf>
    <dxf>
      <fill>
        <patternFill>
          <bgColor theme="9"/>
        </patternFill>
      </fill>
    </dxf>
    <dxf>
      <fill>
        <patternFill>
          <bgColor theme="7"/>
        </patternFill>
      </fill>
    </dxf>
    <dxf>
      <fill>
        <patternFill>
          <bgColor theme="6"/>
        </patternFill>
      </fill>
    </dxf>
    <dxf>
      <fill>
        <patternFill>
          <bgColor theme="5"/>
        </patternFill>
      </fill>
    </dxf>
    <dxf>
      <fill>
        <patternFill>
          <bgColor theme="0" tint="-0.34998626667073579"/>
        </patternFill>
      </fill>
    </dxf>
    <dxf>
      <fill>
        <patternFill>
          <bgColor theme="8"/>
        </patternFill>
      </fill>
    </dxf>
    <dxf>
      <fill>
        <patternFill>
          <bgColor theme="4"/>
        </patternFill>
      </fill>
    </dxf>
    <dxf>
      <fill>
        <patternFill>
          <bgColor theme="9"/>
        </patternFill>
      </fill>
    </dxf>
    <dxf>
      <fill>
        <patternFill>
          <bgColor theme="7"/>
        </patternFill>
      </fill>
    </dxf>
    <dxf>
      <fill>
        <patternFill>
          <bgColor theme="6"/>
        </patternFill>
      </fill>
    </dxf>
    <dxf>
      <fill>
        <patternFill>
          <bgColor theme="5"/>
        </patternFill>
      </fill>
    </dxf>
    <dxf>
      <fill>
        <patternFill>
          <bgColor theme="0" tint="-0.34998626667073579"/>
        </patternFill>
      </fill>
    </dxf>
    <dxf>
      <fill>
        <patternFill>
          <bgColor theme="8"/>
        </patternFill>
      </fill>
    </dxf>
    <dxf>
      <fill>
        <patternFill>
          <bgColor theme="4"/>
        </patternFill>
      </fill>
    </dxf>
    <dxf>
      <fill>
        <patternFill>
          <bgColor theme="9"/>
        </patternFill>
      </fill>
    </dxf>
    <dxf>
      <fill>
        <patternFill>
          <bgColor theme="7"/>
        </patternFill>
      </fill>
    </dxf>
    <dxf>
      <fill>
        <patternFill>
          <bgColor theme="6"/>
        </patternFill>
      </fill>
    </dxf>
    <dxf>
      <fill>
        <patternFill>
          <bgColor theme="5"/>
        </patternFill>
      </fill>
    </dxf>
    <dxf>
      <fill>
        <patternFill>
          <bgColor theme="0" tint="-0.34998626667073579"/>
        </patternFill>
      </fill>
    </dxf>
    <dxf>
      <fill>
        <patternFill>
          <bgColor theme="8"/>
        </patternFill>
      </fill>
    </dxf>
    <dxf>
      <fill>
        <patternFill>
          <bgColor theme="4"/>
        </patternFill>
      </fill>
    </dxf>
    <dxf>
      <fill>
        <patternFill>
          <bgColor theme="9"/>
        </patternFill>
      </fill>
    </dxf>
    <dxf>
      <fill>
        <patternFill>
          <bgColor theme="7"/>
        </patternFill>
      </fill>
    </dxf>
    <dxf>
      <fill>
        <patternFill>
          <bgColor theme="6"/>
        </patternFill>
      </fill>
    </dxf>
    <dxf>
      <fill>
        <patternFill>
          <bgColor theme="5"/>
        </patternFill>
      </fill>
    </dxf>
    <dxf>
      <fill>
        <patternFill>
          <bgColor theme="0" tint="-0.34998626667073579"/>
        </patternFill>
      </fill>
    </dxf>
    <dxf>
      <fill>
        <patternFill>
          <bgColor theme="8"/>
        </patternFill>
      </fill>
    </dxf>
    <dxf>
      <fill>
        <patternFill>
          <bgColor theme="4"/>
        </patternFill>
      </fill>
    </dxf>
    <dxf>
      <fill>
        <patternFill>
          <bgColor theme="9"/>
        </patternFill>
      </fill>
    </dxf>
    <dxf>
      <fill>
        <patternFill>
          <bgColor theme="7"/>
        </patternFill>
      </fill>
    </dxf>
    <dxf>
      <fill>
        <patternFill>
          <bgColor theme="6"/>
        </patternFill>
      </fill>
    </dxf>
    <dxf>
      <fill>
        <patternFill>
          <bgColor theme="5"/>
        </patternFill>
      </fill>
    </dxf>
    <dxf>
      <fill>
        <patternFill>
          <bgColor theme="0" tint="-0.34998626667073579"/>
        </patternFill>
      </fill>
    </dxf>
    <dxf>
      <fill>
        <patternFill>
          <bgColor theme="8"/>
        </patternFill>
      </fill>
    </dxf>
    <dxf>
      <font>
        <color rgb="FFFFCC00"/>
      </font>
      <fill>
        <patternFill>
          <bgColor theme="0" tint="-0.499984740745262"/>
        </patternFill>
      </fill>
    </dxf>
    <dxf>
      <fill>
        <patternFill>
          <bgColor theme="4"/>
        </patternFill>
      </fill>
    </dxf>
    <dxf>
      <fill>
        <patternFill>
          <bgColor theme="9"/>
        </patternFill>
      </fill>
    </dxf>
    <dxf>
      <fill>
        <patternFill>
          <bgColor theme="7"/>
        </patternFill>
      </fill>
    </dxf>
    <dxf>
      <fill>
        <patternFill>
          <bgColor theme="6"/>
        </patternFill>
      </fill>
    </dxf>
    <dxf>
      <fill>
        <patternFill>
          <bgColor theme="5"/>
        </patternFill>
      </fill>
    </dxf>
    <dxf>
      <fill>
        <patternFill>
          <bgColor theme="0" tint="-0.34998626667073579"/>
        </patternFill>
      </fill>
    </dxf>
    <dxf>
      <fill>
        <patternFill>
          <bgColor theme="8"/>
        </patternFill>
      </fill>
    </dxf>
    <dxf>
      <font>
        <color theme="0"/>
      </font>
      <fill>
        <patternFill>
          <fgColor auto="1"/>
          <bgColor theme="4"/>
        </patternFill>
      </fill>
    </dxf>
    <dxf>
      <font>
        <color theme="0"/>
      </font>
      <fill>
        <patternFill>
          <bgColor theme="9"/>
        </patternFill>
      </fill>
    </dxf>
    <dxf>
      <font>
        <color theme="0"/>
      </font>
      <fill>
        <patternFill>
          <bgColor theme="7"/>
        </patternFill>
      </fill>
    </dxf>
    <dxf>
      <font>
        <color theme="0"/>
      </font>
      <fill>
        <patternFill>
          <bgColor theme="6"/>
        </patternFill>
      </fill>
    </dxf>
    <dxf>
      <font>
        <color theme="0"/>
      </font>
      <fill>
        <patternFill>
          <bgColor theme="5"/>
        </patternFill>
      </fill>
    </dxf>
    <dxf>
      <font>
        <color theme="0"/>
      </font>
      <fill>
        <patternFill>
          <fgColor auto="1"/>
          <bgColor theme="4"/>
        </patternFill>
      </fill>
    </dxf>
    <dxf>
      <font>
        <color theme="0"/>
      </font>
      <fill>
        <patternFill>
          <bgColor theme="9"/>
        </patternFill>
      </fill>
    </dxf>
    <dxf>
      <font>
        <color theme="0"/>
      </font>
      <fill>
        <patternFill>
          <bgColor theme="7"/>
        </patternFill>
      </fill>
    </dxf>
    <dxf>
      <font>
        <color theme="0"/>
      </font>
      <fill>
        <patternFill>
          <bgColor theme="6"/>
        </patternFill>
      </fill>
    </dxf>
    <dxf>
      <font>
        <color theme="0"/>
      </font>
      <fill>
        <patternFill>
          <bgColor theme="5"/>
        </patternFill>
      </fill>
    </dxf>
    <dxf>
      <font>
        <color theme="0"/>
      </font>
      <fill>
        <patternFill>
          <fgColor auto="1"/>
          <bgColor theme="4"/>
        </patternFill>
      </fill>
    </dxf>
    <dxf>
      <font>
        <color theme="0"/>
      </font>
      <fill>
        <patternFill>
          <bgColor theme="9"/>
        </patternFill>
      </fill>
    </dxf>
    <dxf>
      <font>
        <color theme="0"/>
      </font>
      <fill>
        <patternFill>
          <bgColor theme="7"/>
        </patternFill>
      </fill>
    </dxf>
    <dxf>
      <font>
        <color theme="0"/>
      </font>
      <fill>
        <patternFill>
          <bgColor theme="6"/>
        </patternFill>
      </fill>
    </dxf>
    <dxf>
      <font>
        <color theme="0"/>
      </font>
      <fill>
        <patternFill>
          <bgColor theme="5"/>
        </patternFill>
      </fill>
    </dxf>
    <dxf>
      <font>
        <color theme="0"/>
      </font>
      <fill>
        <patternFill>
          <fgColor auto="1"/>
          <bgColor theme="4"/>
        </patternFill>
      </fill>
    </dxf>
    <dxf>
      <font>
        <color theme="0"/>
      </font>
      <fill>
        <patternFill>
          <bgColor theme="9"/>
        </patternFill>
      </fill>
    </dxf>
    <dxf>
      <font>
        <color theme="0"/>
      </font>
      <fill>
        <patternFill>
          <bgColor theme="7"/>
        </patternFill>
      </fill>
    </dxf>
    <dxf>
      <font>
        <color theme="0"/>
      </font>
      <fill>
        <patternFill>
          <bgColor theme="6"/>
        </patternFill>
      </fill>
    </dxf>
    <dxf>
      <font>
        <color theme="0"/>
      </font>
      <fill>
        <patternFill>
          <bgColor theme="5"/>
        </patternFill>
      </fill>
    </dxf>
    <dxf>
      <font>
        <color theme="0"/>
      </font>
      <fill>
        <patternFill>
          <fgColor auto="1"/>
          <bgColor theme="4"/>
        </patternFill>
      </fill>
    </dxf>
    <dxf>
      <font>
        <color theme="0"/>
      </font>
      <fill>
        <patternFill>
          <bgColor theme="9"/>
        </patternFill>
      </fill>
    </dxf>
    <dxf>
      <font>
        <color theme="0"/>
      </font>
      <fill>
        <patternFill>
          <bgColor theme="7"/>
        </patternFill>
      </fill>
    </dxf>
    <dxf>
      <font>
        <color theme="0"/>
      </font>
      <fill>
        <patternFill>
          <bgColor theme="6"/>
        </patternFill>
      </fill>
    </dxf>
    <dxf>
      <font>
        <color theme="0"/>
      </font>
      <fill>
        <patternFill>
          <bgColor theme="5"/>
        </patternFill>
      </fill>
    </dxf>
    <dxf>
      <font>
        <color theme="0"/>
      </font>
      <fill>
        <patternFill>
          <fgColor auto="1"/>
          <bgColor theme="4"/>
        </patternFill>
      </fill>
    </dxf>
    <dxf>
      <font>
        <color theme="0"/>
      </font>
      <fill>
        <patternFill>
          <bgColor theme="9"/>
        </patternFill>
      </fill>
    </dxf>
    <dxf>
      <font>
        <color theme="0"/>
      </font>
      <fill>
        <patternFill>
          <bgColor theme="7"/>
        </patternFill>
      </fill>
    </dxf>
    <dxf>
      <font>
        <color theme="0"/>
      </font>
      <fill>
        <patternFill>
          <bgColor theme="6"/>
        </patternFill>
      </fill>
    </dxf>
    <dxf>
      <font>
        <color theme="0"/>
      </font>
      <fill>
        <patternFill>
          <bgColor theme="5"/>
        </patternFill>
      </fill>
    </dxf>
    <dxf>
      <fill>
        <patternFill>
          <bgColor theme="7"/>
        </patternFill>
      </fill>
    </dxf>
    <dxf>
      <fill>
        <patternFill>
          <bgColor theme="4"/>
        </patternFill>
      </fill>
    </dxf>
    <dxf>
      <fill>
        <patternFill>
          <bgColor theme="6"/>
        </patternFill>
      </fill>
    </dxf>
    <dxf>
      <fill>
        <patternFill>
          <bgColor theme="9"/>
        </patternFill>
      </fill>
    </dxf>
    <dxf>
      <fill>
        <patternFill>
          <bgColor theme="5"/>
        </patternFill>
      </fill>
    </dxf>
    <dxf>
      <fill>
        <patternFill>
          <bgColor theme="8"/>
        </patternFill>
      </fill>
    </dxf>
    <dxf>
      <fill>
        <patternFill>
          <bgColor theme="0" tint="-0.34998626667073579"/>
        </patternFill>
      </fill>
    </dxf>
    <dxf>
      <fill>
        <patternFill>
          <bgColor theme="0" tint="-0.34998626667073579"/>
        </patternFill>
      </fill>
    </dxf>
    <dxf>
      <fill>
        <patternFill>
          <bgColor theme="7"/>
        </patternFill>
      </fill>
    </dxf>
    <dxf>
      <fill>
        <patternFill>
          <bgColor theme="4"/>
        </patternFill>
      </fill>
    </dxf>
    <dxf>
      <fill>
        <patternFill>
          <bgColor theme="6"/>
        </patternFill>
      </fill>
    </dxf>
    <dxf>
      <fill>
        <patternFill>
          <bgColor theme="9"/>
        </patternFill>
      </fill>
    </dxf>
    <dxf>
      <fill>
        <patternFill>
          <bgColor theme="5"/>
        </patternFill>
      </fill>
    </dxf>
    <dxf>
      <fill>
        <patternFill>
          <bgColor theme="8"/>
        </patternFill>
      </fill>
    </dxf>
    <dxf>
      <fill>
        <patternFill>
          <bgColor theme="0" tint="-0.34998626667073579"/>
        </patternFill>
      </fill>
    </dxf>
    <dxf>
      <fill>
        <patternFill>
          <bgColor theme="7"/>
        </patternFill>
      </fill>
    </dxf>
    <dxf>
      <fill>
        <patternFill>
          <bgColor theme="4"/>
        </patternFill>
      </fill>
    </dxf>
    <dxf>
      <fill>
        <patternFill>
          <bgColor theme="6"/>
        </patternFill>
      </fill>
    </dxf>
    <dxf>
      <fill>
        <patternFill>
          <bgColor theme="9"/>
        </patternFill>
      </fill>
    </dxf>
    <dxf>
      <fill>
        <patternFill>
          <bgColor theme="5"/>
        </patternFill>
      </fill>
    </dxf>
    <dxf>
      <fill>
        <patternFill>
          <bgColor theme="8"/>
        </patternFill>
      </fill>
    </dxf>
    <dxf>
      <fill>
        <patternFill>
          <bgColor theme="0" tint="-0.34998626667073579"/>
        </patternFill>
      </fill>
    </dxf>
    <dxf>
      <fill>
        <patternFill>
          <bgColor theme="7"/>
        </patternFill>
      </fill>
    </dxf>
    <dxf>
      <fill>
        <patternFill>
          <bgColor theme="4"/>
        </patternFill>
      </fill>
    </dxf>
    <dxf>
      <fill>
        <patternFill>
          <bgColor theme="6"/>
        </patternFill>
      </fill>
    </dxf>
    <dxf>
      <fill>
        <patternFill>
          <bgColor theme="9"/>
        </patternFill>
      </fill>
    </dxf>
    <dxf>
      <fill>
        <patternFill>
          <bgColor theme="5"/>
        </patternFill>
      </fill>
    </dxf>
    <dxf>
      <fill>
        <patternFill>
          <bgColor theme="8"/>
        </patternFill>
      </fill>
    </dxf>
    <dxf>
      <fill>
        <patternFill>
          <bgColor theme="0" tint="-0.34998626667073579"/>
        </patternFill>
      </fill>
    </dxf>
    <dxf>
      <fill>
        <patternFill>
          <bgColor theme="7"/>
        </patternFill>
      </fill>
    </dxf>
    <dxf>
      <fill>
        <patternFill>
          <bgColor theme="4"/>
        </patternFill>
      </fill>
    </dxf>
    <dxf>
      <fill>
        <patternFill>
          <bgColor theme="6"/>
        </patternFill>
      </fill>
    </dxf>
    <dxf>
      <fill>
        <patternFill>
          <bgColor theme="9"/>
        </patternFill>
      </fill>
    </dxf>
    <dxf>
      <fill>
        <patternFill>
          <bgColor theme="5"/>
        </patternFill>
      </fill>
    </dxf>
    <dxf>
      <fill>
        <patternFill>
          <bgColor theme="8"/>
        </patternFill>
      </fill>
    </dxf>
    <dxf>
      <fill>
        <patternFill>
          <bgColor theme="0" tint="-0.34998626667073579"/>
        </patternFill>
      </fill>
    </dxf>
    <dxf>
      <fill>
        <patternFill>
          <bgColor theme="7"/>
        </patternFill>
      </fill>
    </dxf>
    <dxf>
      <fill>
        <patternFill>
          <bgColor theme="4"/>
        </patternFill>
      </fill>
    </dxf>
    <dxf>
      <fill>
        <patternFill>
          <bgColor theme="6"/>
        </patternFill>
      </fill>
    </dxf>
    <dxf>
      <fill>
        <patternFill>
          <bgColor theme="9"/>
        </patternFill>
      </fill>
    </dxf>
    <dxf>
      <fill>
        <patternFill>
          <bgColor theme="5"/>
        </patternFill>
      </fill>
    </dxf>
    <dxf>
      <fill>
        <patternFill>
          <bgColor theme="8"/>
        </patternFill>
      </fill>
    </dxf>
    <dxf>
      <fill>
        <patternFill>
          <bgColor theme="0" tint="-0.34998626667073579"/>
        </patternFill>
      </fill>
    </dxf>
    <dxf>
      <fill>
        <patternFill>
          <bgColor theme="7"/>
        </patternFill>
      </fill>
    </dxf>
    <dxf>
      <fill>
        <patternFill>
          <bgColor theme="4"/>
        </patternFill>
      </fill>
    </dxf>
    <dxf>
      <fill>
        <patternFill>
          <bgColor theme="6"/>
        </patternFill>
      </fill>
    </dxf>
    <dxf>
      <fill>
        <patternFill>
          <bgColor theme="9"/>
        </patternFill>
      </fill>
    </dxf>
    <dxf>
      <fill>
        <patternFill>
          <bgColor theme="5"/>
        </patternFill>
      </fill>
    </dxf>
    <dxf>
      <fill>
        <patternFill>
          <bgColor theme="8"/>
        </patternFill>
      </fill>
    </dxf>
    <dxf>
      <font>
        <color auto="1"/>
      </font>
      <fill>
        <patternFill>
          <bgColor theme="0" tint="-0.34998626667073579"/>
        </patternFill>
      </fill>
    </dxf>
    <dxf>
      <fill>
        <patternFill>
          <bgColor theme="0" tint="-0.34998626667073579"/>
        </patternFill>
      </fill>
    </dxf>
    <dxf>
      <fill>
        <patternFill>
          <bgColor theme="0" tint="-0.34998626667073579"/>
        </patternFill>
      </fill>
    </dxf>
    <dxf>
      <font>
        <color rgb="FFFFCC00"/>
      </font>
      <fill>
        <patternFill>
          <fgColor theme="0" tint="-0.499984740745262"/>
          <bgColor theme="0" tint="-0.499984740745262"/>
        </patternFill>
      </fill>
    </dxf>
    <dxf>
      <fill>
        <patternFill>
          <bgColor theme="4"/>
        </patternFill>
      </fill>
    </dxf>
    <dxf>
      <fill>
        <patternFill>
          <bgColor theme="6"/>
        </patternFill>
      </fill>
    </dxf>
    <dxf>
      <fill>
        <patternFill>
          <bgColor theme="9"/>
        </patternFill>
      </fill>
    </dxf>
    <dxf>
      <fill>
        <patternFill>
          <bgColor theme="5"/>
        </patternFill>
      </fill>
    </dxf>
    <dxf>
      <font>
        <color auto="1"/>
      </font>
      <fill>
        <patternFill>
          <bgColor theme="0" tint="-0.34998626667073579"/>
        </patternFill>
      </fill>
    </dxf>
    <dxf>
      <fill>
        <patternFill>
          <bgColor theme="7"/>
        </patternFill>
      </fill>
    </dxf>
    <dxf>
      <fill>
        <patternFill>
          <bgColor theme="8"/>
        </patternFill>
      </fill>
    </dxf>
    <dxf>
      <font>
        <color rgb="FFFFCC00"/>
      </font>
      <fill>
        <patternFill>
          <fgColor theme="0" tint="-0.499984740745262"/>
          <bgColor theme="0" tint="-0.499984740745262"/>
        </patternFill>
      </fill>
    </dxf>
    <dxf>
      <fill>
        <patternFill>
          <bgColor theme="4"/>
        </patternFill>
      </fill>
    </dxf>
    <dxf>
      <fill>
        <patternFill>
          <bgColor theme="6"/>
        </patternFill>
      </fill>
    </dxf>
    <dxf>
      <fill>
        <patternFill>
          <bgColor theme="9"/>
        </patternFill>
      </fill>
    </dxf>
    <dxf>
      <fill>
        <patternFill>
          <bgColor theme="5"/>
        </patternFill>
      </fill>
    </dxf>
    <dxf>
      <font>
        <color auto="1"/>
      </font>
      <fill>
        <patternFill>
          <bgColor theme="0" tint="-0.34998626667073579"/>
        </patternFill>
      </fill>
    </dxf>
    <dxf>
      <fill>
        <patternFill>
          <bgColor theme="7"/>
        </patternFill>
      </fill>
    </dxf>
    <dxf>
      <fill>
        <patternFill>
          <bgColor theme="8"/>
        </patternFill>
      </fill>
    </dxf>
    <dxf>
      <font>
        <color rgb="FFFFCC00"/>
      </font>
      <fill>
        <patternFill>
          <fgColor theme="0" tint="-0.499984740745262"/>
          <bgColor theme="0" tint="-0.499984740745262"/>
        </patternFill>
      </fill>
    </dxf>
    <dxf>
      <fill>
        <patternFill>
          <bgColor theme="4"/>
        </patternFill>
      </fill>
    </dxf>
    <dxf>
      <fill>
        <patternFill>
          <bgColor theme="6"/>
        </patternFill>
      </fill>
    </dxf>
    <dxf>
      <fill>
        <patternFill>
          <bgColor theme="9"/>
        </patternFill>
      </fill>
    </dxf>
    <dxf>
      <fill>
        <patternFill>
          <bgColor theme="5"/>
        </patternFill>
      </fill>
    </dxf>
    <dxf>
      <font>
        <color auto="1"/>
      </font>
      <fill>
        <patternFill>
          <bgColor theme="0" tint="-0.34998626667073579"/>
        </patternFill>
      </fill>
    </dxf>
    <dxf>
      <fill>
        <patternFill>
          <bgColor theme="7"/>
        </patternFill>
      </fill>
    </dxf>
    <dxf>
      <fill>
        <patternFill>
          <bgColor theme="8"/>
        </patternFill>
      </fill>
    </dxf>
    <dxf>
      <font>
        <color rgb="FFFFCC00"/>
      </font>
      <fill>
        <patternFill>
          <fgColor theme="0" tint="-0.499984740745262"/>
          <bgColor theme="0" tint="-0.499984740745262"/>
        </patternFill>
      </fill>
    </dxf>
    <dxf>
      <fill>
        <patternFill>
          <bgColor theme="4"/>
        </patternFill>
      </fill>
    </dxf>
    <dxf>
      <fill>
        <patternFill>
          <bgColor theme="6"/>
        </patternFill>
      </fill>
    </dxf>
    <dxf>
      <fill>
        <patternFill>
          <bgColor theme="9"/>
        </patternFill>
      </fill>
    </dxf>
    <dxf>
      <fill>
        <patternFill>
          <bgColor theme="5"/>
        </patternFill>
      </fill>
    </dxf>
    <dxf>
      <font>
        <color auto="1"/>
      </font>
      <fill>
        <patternFill>
          <bgColor theme="0" tint="-0.34998626667073579"/>
        </patternFill>
      </fill>
    </dxf>
    <dxf>
      <fill>
        <patternFill>
          <bgColor theme="7"/>
        </patternFill>
      </fill>
    </dxf>
    <dxf>
      <fill>
        <patternFill>
          <bgColor theme="8"/>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34998626667073579"/>
        </patternFill>
      </fill>
    </dxf>
    <dxf>
      <fill>
        <patternFill>
          <bgColor theme="7"/>
        </patternFill>
      </fill>
    </dxf>
    <dxf>
      <fill>
        <patternFill>
          <bgColor theme="4"/>
        </patternFill>
      </fill>
    </dxf>
    <dxf>
      <fill>
        <patternFill>
          <bgColor theme="6"/>
        </patternFill>
      </fill>
    </dxf>
    <dxf>
      <fill>
        <patternFill>
          <bgColor theme="9"/>
        </patternFill>
      </fill>
    </dxf>
    <dxf>
      <fill>
        <patternFill>
          <bgColor theme="5"/>
        </patternFill>
      </fill>
    </dxf>
    <dxf>
      <fill>
        <patternFill>
          <bgColor theme="8"/>
        </patternFill>
      </fill>
    </dxf>
    <dxf>
      <font>
        <color rgb="FFFFCC00"/>
      </font>
      <fill>
        <patternFill>
          <fgColor theme="0" tint="-0.499984740745262"/>
          <bgColor theme="0" tint="-0.499984740745262"/>
        </patternFill>
      </fill>
    </dxf>
    <dxf>
      <fill>
        <patternFill>
          <bgColor theme="4"/>
        </patternFill>
      </fill>
    </dxf>
    <dxf>
      <fill>
        <patternFill>
          <bgColor theme="6"/>
        </patternFill>
      </fill>
    </dxf>
    <dxf>
      <fill>
        <patternFill>
          <bgColor theme="9"/>
        </patternFill>
      </fill>
    </dxf>
    <dxf>
      <fill>
        <patternFill>
          <bgColor theme="5"/>
        </patternFill>
      </fill>
    </dxf>
    <dxf>
      <fill>
        <patternFill>
          <bgColor theme="7"/>
        </patternFill>
      </fill>
    </dxf>
    <dxf>
      <fill>
        <patternFill>
          <bgColor theme="8"/>
        </patternFill>
      </fill>
    </dxf>
    <dxf>
      <fill>
        <patternFill>
          <bgColor theme="7"/>
        </patternFill>
      </fill>
    </dxf>
    <dxf>
      <fill>
        <patternFill>
          <bgColor theme="4"/>
        </patternFill>
      </fill>
    </dxf>
    <dxf>
      <fill>
        <patternFill>
          <bgColor theme="6"/>
        </patternFill>
      </fill>
    </dxf>
    <dxf>
      <fill>
        <patternFill>
          <bgColor theme="9"/>
        </patternFill>
      </fill>
    </dxf>
    <dxf>
      <fill>
        <patternFill>
          <bgColor theme="5"/>
        </patternFill>
      </fill>
    </dxf>
    <dxf>
      <fill>
        <patternFill>
          <bgColor theme="8"/>
        </patternFill>
      </fill>
    </dxf>
    <dxf>
      <fill>
        <patternFill>
          <bgColor theme="7"/>
        </patternFill>
      </fill>
    </dxf>
    <dxf>
      <fill>
        <patternFill>
          <bgColor theme="4"/>
        </patternFill>
      </fill>
    </dxf>
    <dxf>
      <fill>
        <patternFill>
          <bgColor theme="6"/>
        </patternFill>
      </fill>
    </dxf>
    <dxf>
      <fill>
        <patternFill>
          <bgColor theme="9"/>
        </patternFill>
      </fill>
    </dxf>
    <dxf>
      <fill>
        <patternFill>
          <bgColor theme="5"/>
        </patternFill>
      </fill>
    </dxf>
    <dxf>
      <fill>
        <patternFill>
          <bgColor theme="8"/>
        </patternFill>
      </fill>
    </dxf>
    <dxf>
      <fill>
        <patternFill>
          <bgColor theme="7"/>
        </patternFill>
      </fill>
    </dxf>
    <dxf>
      <fill>
        <patternFill>
          <bgColor theme="4"/>
        </patternFill>
      </fill>
    </dxf>
    <dxf>
      <fill>
        <patternFill>
          <bgColor theme="6"/>
        </patternFill>
      </fill>
    </dxf>
    <dxf>
      <fill>
        <patternFill>
          <bgColor theme="9"/>
        </patternFill>
      </fill>
    </dxf>
    <dxf>
      <fill>
        <patternFill>
          <bgColor theme="5"/>
        </patternFill>
      </fill>
    </dxf>
    <dxf>
      <fill>
        <patternFill>
          <bgColor theme="8"/>
        </patternFill>
      </fill>
    </dxf>
    <dxf>
      <fill>
        <patternFill>
          <bgColor theme="0" tint="-0.34998626667073579"/>
        </patternFill>
      </fill>
    </dxf>
  </dxfs>
  <tableStyles count="0" defaultTableStyle="TableStyleMedium9" defaultPivotStyle="PivotStyleLight16"/>
  <colors>
    <mruColors>
      <color rgb="FFFFCC00"/>
      <color rgb="FFFF0066"/>
      <color rgb="FF660066"/>
      <color rgb="FFFF3399"/>
      <color rgb="FFFFCCCC"/>
      <color rgb="FFFF99FF"/>
      <color rgb="FFCCFF66"/>
      <color rgb="FF3366FF"/>
      <color rgb="FF33CC33"/>
      <color rgb="FFCC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microsoft.com/office/2007/relationships/hdphoto" Target="../media/hdphoto1.wdp"/><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xdr:col>
      <xdr:colOff>92529</xdr:colOff>
      <xdr:row>2</xdr:row>
      <xdr:rowOff>115388</xdr:rowOff>
    </xdr:from>
    <xdr:to>
      <xdr:col>5</xdr:col>
      <xdr:colOff>458289</xdr:colOff>
      <xdr:row>2</xdr:row>
      <xdr:rowOff>382088</xdr:rowOff>
    </xdr:to>
    <xdr:sp macro="" textlink="">
      <xdr:nvSpPr>
        <xdr:cNvPr id="2" name="左矢印 1"/>
        <xdr:cNvSpPr/>
      </xdr:nvSpPr>
      <xdr:spPr bwMode="auto">
        <a:xfrm>
          <a:off x="8093529" y="648788"/>
          <a:ext cx="365760" cy="266700"/>
        </a:xfrm>
        <a:prstGeom prst="lef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5</xdr:col>
      <xdr:colOff>111036</xdr:colOff>
      <xdr:row>4</xdr:row>
      <xdr:rowOff>112124</xdr:rowOff>
    </xdr:from>
    <xdr:to>
      <xdr:col>5</xdr:col>
      <xdr:colOff>476796</xdr:colOff>
      <xdr:row>4</xdr:row>
      <xdr:rowOff>378824</xdr:rowOff>
    </xdr:to>
    <xdr:sp macro="" textlink="">
      <xdr:nvSpPr>
        <xdr:cNvPr id="7" name="左矢印 6"/>
        <xdr:cNvSpPr/>
      </xdr:nvSpPr>
      <xdr:spPr bwMode="auto">
        <a:xfrm>
          <a:off x="8112036" y="1146267"/>
          <a:ext cx="365760" cy="266700"/>
        </a:xfrm>
        <a:prstGeom prst="lef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5</xdr:col>
      <xdr:colOff>121920</xdr:colOff>
      <xdr:row>3</xdr:row>
      <xdr:rowOff>52254</xdr:rowOff>
    </xdr:from>
    <xdr:to>
      <xdr:col>5</xdr:col>
      <xdr:colOff>487680</xdr:colOff>
      <xdr:row>3</xdr:row>
      <xdr:rowOff>324397</xdr:rowOff>
    </xdr:to>
    <xdr:sp macro="" textlink="">
      <xdr:nvSpPr>
        <xdr:cNvPr id="9" name="左矢印 8"/>
        <xdr:cNvSpPr/>
      </xdr:nvSpPr>
      <xdr:spPr bwMode="auto">
        <a:xfrm>
          <a:off x="8122920" y="1587140"/>
          <a:ext cx="365760" cy="272143"/>
        </a:xfrm>
        <a:prstGeom prst="lef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5</xdr:col>
      <xdr:colOff>129541</xdr:colOff>
      <xdr:row>8</xdr:row>
      <xdr:rowOff>29393</xdr:rowOff>
    </xdr:from>
    <xdr:to>
      <xdr:col>5</xdr:col>
      <xdr:colOff>495301</xdr:colOff>
      <xdr:row>8</xdr:row>
      <xdr:rowOff>301536</xdr:rowOff>
    </xdr:to>
    <xdr:sp macro="" textlink="">
      <xdr:nvSpPr>
        <xdr:cNvPr id="10" name="左矢印 9"/>
        <xdr:cNvSpPr/>
      </xdr:nvSpPr>
      <xdr:spPr bwMode="auto">
        <a:xfrm>
          <a:off x="8130541" y="2903222"/>
          <a:ext cx="365760" cy="272143"/>
        </a:xfrm>
        <a:prstGeom prst="lef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8</xdr:col>
      <xdr:colOff>385872</xdr:colOff>
      <xdr:row>10</xdr:row>
      <xdr:rowOff>9515</xdr:rowOff>
    </xdr:from>
    <xdr:to>
      <xdr:col>12</xdr:col>
      <xdr:colOff>451757</xdr:colOff>
      <xdr:row>10</xdr:row>
      <xdr:rowOff>428608</xdr:rowOff>
    </xdr:to>
    <xdr:grpSp>
      <xdr:nvGrpSpPr>
        <xdr:cNvPr id="6" name="グループ化 5"/>
        <xdr:cNvGrpSpPr/>
      </xdr:nvGrpSpPr>
      <xdr:grpSpPr>
        <a:xfrm>
          <a:off x="9606072" y="4700048"/>
          <a:ext cx="2538152" cy="419093"/>
          <a:chOff x="13211574" y="7521260"/>
          <a:chExt cx="2942687" cy="582484"/>
        </a:xfrm>
      </xdr:grpSpPr>
      <xdr:sp macro="" textlink="">
        <xdr:nvSpPr>
          <xdr:cNvPr id="8" name="テキスト ボックス 7"/>
          <xdr:cNvSpPr txBox="1"/>
        </xdr:nvSpPr>
        <xdr:spPr>
          <a:xfrm>
            <a:off x="13563460" y="7659118"/>
            <a:ext cx="2590801" cy="3048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ボタン　ふりがなの編集</a:t>
            </a:r>
            <a:r>
              <a:rPr kumimoji="1" lang="en-US" altLang="ja-JP" sz="1100"/>
              <a:t>(</a:t>
            </a:r>
            <a:r>
              <a:rPr kumimoji="1" lang="en-US" altLang="ja-JP" sz="1100" u="sng"/>
              <a:t>E</a:t>
            </a:r>
            <a:r>
              <a:rPr kumimoji="1" lang="en-US" altLang="ja-JP" sz="1100"/>
              <a:t>)</a:t>
            </a:r>
          </a:p>
          <a:p>
            <a:endParaRPr kumimoji="1" lang="ja-JP" altLang="en-US" sz="1100"/>
          </a:p>
        </xdr:txBody>
      </xdr:sp>
      <xdr:sp macro="" textlink="">
        <xdr:nvSpPr>
          <xdr:cNvPr id="11" name="テキスト ボックス 10"/>
          <xdr:cNvSpPr txBox="1"/>
        </xdr:nvSpPr>
        <xdr:spPr>
          <a:xfrm>
            <a:off x="13211574" y="7693359"/>
            <a:ext cx="358177" cy="410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ＭＳ 明朝" panose="02020609040205080304" pitchFamily="17" charset="-128"/>
                <a:ea typeface="ＭＳ 明朝" panose="02020609040205080304" pitchFamily="17" charset="-128"/>
              </a:rPr>
              <a:t>亜</a:t>
            </a:r>
          </a:p>
        </xdr:txBody>
      </xdr:sp>
      <xdr:sp macro="" textlink="">
        <xdr:nvSpPr>
          <xdr:cNvPr id="12" name="テキスト ボックス 11"/>
          <xdr:cNvSpPr txBox="1"/>
        </xdr:nvSpPr>
        <xdr:spPr>
          <a:xfrm>
            <a:off x="13212232" y="7521260"/>
            <a:ext cx="313420" cy="304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ＭＳ 明朝" panose="02020609040205080304" pitchFamily="17" charset="-128"/>
                <a:ea typeface="ＭＳ 明朝" panose="02020609040205080304" pitchFamily="17" charset="-128"/>
              </a:rPr>
              <a:t>ア</a:t>
            </a:r>
          </a:p>
        </xdr:txBody>
      </xdr:sp>
    </xdr:grpSp>
    <xdr:clientData/>
  </xdr:twoCellAnchor>
  <xdr:twoCellAnchor>
    <xdr:from>
      <xdr:col>8</xdr:col>
      <xdr:colOff>371475</xdr:colOff>
      <xdr:row>9</xdr:row>
      <xdr:rowOff>488500</xdr:rowOff>
    </xdr:from>
    <xdr:to>
      <xdr:col>9</xdr:col>
      <xdr:colOff>415019</xdr:colOff>
      <xdr:row>11</xdr:row>
      <xdr:rowOff>9525</xdr:rowOff>
    </xdr:to>
    <xdr:sp macro="" textlink="">
      <xdr:nvSpPr>
        <xdr:cNvPr id="13" name="正方形/長方形 12"/>
        <xdr:cNvSpPr/>
      </xdr:nvSpPr>
      <xdr:spPr>
        <a:xfrm>
          <a:off x="9620250" y="4679500"/>
          <a:ext cx="662669" cy="483050"/>
        </a:xfrm>
        <a:prstGeom prst="rect">
          <a:avLst/>
        </a:prstGeom>
        <a:noFill/>
        <a:ln w="38100"/>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144780</xdr:colOff>
      <xdr:row>4</xdr:row>
      <xdr:rowOff>0</xdr:rowOff>
    </xdr:from>
    <xdr:to>
      <xdr:col>0</xdr:col>
      <xdr:colOff>464820</xdr:colOff>
      <xdr:row>14</xdr:row>
      <xdr:rowOff>38100</xdr:rowOff>
    </xdr:to>
    <xdr:sp macro="" textlink="">
      <xdr:nvSpPr>
        <xdr:cNvPr id="33" name="テキスト ボックス 32"/>
        <xdr:cNvSpPr txBox="1"/>
      </xdr:nvSpPr>
      <xdr:spPr>
        <a:xfrm>
          <a:off x="144780" y="8168640"/>
          <a:ext cx="320040" cy="2301240"/>
        </a:xfrm>
        <a:prstGeom prst="rect">
          <a:avLst/>
        </a:prstGeom>
        <a:solidFill>
          <a:schemeClr val="bg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100" b="0">
              <a:solidFill>
                <a:srgbClr val="FFCC00"/>
              </a:solidFill>
              <a:latin typeface="AR P丸ゴシック体E" panose="020F0900000000000000" pitchFamily="50" charset="-128"/>
              <a:ea typeface="AR P丸ゴシック体E" panose="020F0900000000000000" pitchFamily="50" charset="-128"/>
              <a:cs typeface="Meiryo UI" panose="020B0604030504040204" pitchFamily="50" charset="-128"/>
            </a:rPr>
            <a:t>掲載順に入力してください。</a:t>
          </a:r>
        </a:p>
      </xdr:txBody>
    </xdr:sp>
    <xdr:clientData/>
  </xdr:twoCellAnchor>
  <xdr:twoCellAnchor>
    <xdr:from>
      <xdr:col>0</xdr:col>
      <xdr:colOff>144780</xdr:colOff>
      <xdr:row>21</xdr:row>
      <xdr:rowOff>7620</xdr:rowOff>
    </xdr:from>
    <xdr:to>
      <xdr:col>0</xdr:col>
      <xdr:colOff>464820</xdr:colOff>
      <xdr:row>31</xdr:row>
      <xdr:rowOff>45720</xdr:rowOff>
    </xdr:to>
    <xdr:sp macro="" textlink="">
      <xdr:nvSpPr>
        <xdr:cNvPr id="38" name="テキスト ボックス 37"/>
        <xdr:cNvSpPr txBox="1"/>
      </xdr:nvSpPr>
      <xdr:spPr>
        <a:xfrm>
          <a:off x="144780" y="11841480"/>
          <a:ext cx="320040" cy="2301240"/>
        </a:xfrm>
        <a:prstGeom prst="rect">
          <a:avLst/>
        </a:prstGeom>
        <a:solidFill>
          <a:schemeClr val="bg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100" b="0">
              <a:solidFill>
                <a:srgbClr val="FFCC00"/>
              </a:solidFill>
              <a:latin typeface="AR P丸ゴシック体E" panose="020F0900000000000000" pitchFamily="50" charset="-128"/>
              <a:ea typeface="AR P丸ゴシック体E" panose="020F0900000000000000" pitchFamily="50" charset="-128"/>
              <a:cs typeface="Meiryo UI" panose="020B0604030504040204" pitchFamily="50" charset="-128"/>
            </a:rPr>
            <a:t>掲載順に入力してください。</a:t>
          </a:r>
        </a:p>
      </xdr:txBody>
    </xdr:sp>
    <xdr:clientData/>
  </xdr:twoCellAnchor>
  <xdr:twoCellAnchor>
    <xdr:from>
      <xdr:col>0</xdr:col>
      <xdr:colOff>137160</xdr:colOff>
      <xdr:row>38</xdr:row>
      <xdr:rowOff>7620</xdr:rowOff>
    </xdr:from>
    <xdr:to>
      <xdr:col>0</xdr:col>
      <xdr:colOff>457200</xdr:colOff>
      <xdr:row>48</xdr:row>
      <xdr:rowOff>38100</xdr:rowOff>
    </xdr:to>
    <xdr:sp macro="" textlink="">
      <xdr:nvSpPr>
        <xdr:cNvPr id="39" name="テキスト ボックス 38"/>
        <xdr:cNvSpPr txBox="1"/>
      </xdr:nvSpPr>
      <xdr:spPr>
        <a:xfrm>
          <a:off x="137160" y="15506700"/>
          <a:ext cx="320040" cy="2301240"/>
        </a:xfrm>
        <a:prstGeom prst="rect">
          <a:avLst/>
        </a:prstGeom>
        <a:solidFill>
          <a:schemeClr val="bg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100" b="0">
              <a:solidFill>
                <a:srgbClr val="FFCC00"/>
              </a:solidFill>
              <a:latin typeface="AR P丸ゴシック体E" panose="020F0900000000000000" pitchFamily="50" charset="-128"/>
              <a:ea typeface="AR P丸ゴシック体E" panose="020F0900000000000000" pitchFamily="50" charset="-128"/>
              <a:cs typeface="Meiryo UI" panose="020B0604030504040204" pitchFamily="50" charset="-128"/>
            </a:rPr>
            <a:t>掲載順に入力してください。</a:t>
          </a:r>
        </a:p>
      </xdr:txBody>
    </xdr:sp>
    <xdr:clientData/>
  </xdr:twoCellAnchor>
  <xdr:twoCellAnchor>
    <xdr:from>
      <xdr:col>0</xdr:col>
      <xdr:colOff>152400</xdr:colOff>
      <xdr:row>55</xdr:row>
      <xdr:rowOff>7620</xdr:rowOff>
    </xdr:from>
    <xdr:to>
      <xdr:col>0</xdr:col>
      <xdr:colOff>472440</xdr:colOff>
      <xdr:row>65</xdr:row>
      <xdr:rowOff>45720</xdr:rowOff>
    </xdr:to>
    <xdr:sp macro="" textlink="">
      <xdr:nvSpPr>
        <xdr:cNvPr id="40" name="テキスト ボックス 39"/>
        <xdr:cNvSpPr txBox="1"/>
      </xdr:nvSpPr>
      <xdr:spPr>
        <a:xfrm>
          <a:off x="152400" y="19179540"/>
          <a:ext cx="320040" cy="2301240"/>
        </a:xfrm>
        <a:prstGeom prst="rect">
          <a:avLst/>
        </a:prstGeom>
        <a:solidFill>
          <a:schemeClr val="bg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100" b="0">
              <a:solidFill>
                <a:srgbClr val="FFCC00"/>
              </a:solidFill>
              <a:latin typeface="AR P丸ゴシック体E" panose="020F0900000000000000" pitchFamily="50" charset="-128"/>
              <a:ea typeface="AR P丸ゴシック体E" panose="020F0900000000000000" pitchFamily="50" charset="-128"/>
              <a:cs typeface="Meiryo UI" panose="020B0604030504040204" pitchFamily="50" charset="-128"/>
            </a:rPr>
            <a:t>掲載順に入力してください。</a:t>
          </a:r>
        </a:p>
      </xdr:txBody>
    </xdr:sp>
    <xdr:clientData/>
  </xdr:twoCellAnchor>
  <xdr:twoCellAnchor>
    <xdr:from>
      <xdr:col>0</xdr:col>
      <xdr:colOff>152400</xdr:colOff>
      <xdr:row>72</xdr:row>
      <xdr:rowOff>7620</xdr:rowOff>
    </xdr:from>
    <xdr:to>
      <xdr:col>0</xdr:col>
      <xdr:colOff>472440</xdr:colOff>
      <xdr:row>81</xdr:row>
      <xdr:rowOff>182880</xdr:rowOff>
    </xdr:to>
    <xdr:sp macro="" textlink="">
      <xdr:nvSpPr>
        <xdr:cNvPr id="41" name="テキスト ボックス 40"/>
        <xdr:cNvSpPr txBox="1"/>
      </xdr:nvSpPr>
      <xdr:spPr>
        <a:xfrm>
          <a:off x="152400" y="22844760"/>
          <a:ext cx="320040" cy="2301240"/>
        </a:xfrm>
        <a:prstGeom prst="rect">
          <a:avLst/>
        </a:prstGeom>
        <a:solidFill>
          <a:schemeClr val="bg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100" b="0">
              <a:solidFill>
                <a:srgbClr val="FFCC00"/>
              </a:solidFill>
              <a:latin typeface="AR P丸ゴシック体E" panose="020F0900000000000000" pitchFamily="50" charset="-128"/>
              <a:ea typeface="AR P丸ゴシック体E" panose="020F0900000000000000" pitchFamily="50" charset="-128"/>
              <a:cs typeface="Meiryo UI" panose="020B0604030504040204" pitchFamily="50" charset="-128"/>
            </a:rPr>
            <a:t>掲載順に入力してください。</a:t>
          </a:r>
        </a:p>
      </xdr:txBody>
    </xdr:sp>
    <xdr:clientData/>
  </xdr:twoCellAnchor>
  <xdr:twoCellAnchor>
    <xdr:from>
      <xdr:col>0</xdr:col>
      <xdr:colOff>137160</xdr:colOff>
      <xdr:row>89</xdr:row>
      <xdr:rowOff>0</xdr:rowOff>
    </xdr:from>
    <xdr:to>
      <xdr:col>0</xdr:col>
      <xdr:colOff>457200</xdr:colOff>
      <xdr:row>99</xdr:row>
      <xdr:rowOff>38100</xdr:rowOff>
    </xdr:to>
    <xdr:sp macro="" textlink="">
      <xdr:nvSpPr>
        <xdr:cNvPr id="42" name="テキスト ボックス 41"/>
        <xdr:cNvSpPr txBox="1"/>
      </xdr:nvSpPr>
      <xdr:spPr>
        <a:xfrm>
          <a:off x="137160" y="26586180"/>
          <a:ext cx="320040" cy="2301240"/>
        </a:xfrm>
        <a:prstGeom prst="rect">
          <a:avLst/>
        </a:prstGeom>
        <a:solidFill>
          <a:schemeClr val="bg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100" b="0">
              <a:solidFill>
                <a:srgbClr val="FFCC00"/>
              </a:solidFill>
              <a:latin typeface="AR P丸ゴシック体E" panose="020F0900000000000000" pitchFamily="50" charset="-128"/>
              <a:ea typeface="AR P丸ゴシック体E" panose="020F0900000000000000" pitchFamily="50" charset="-128"/>
              <a:cs typeface="Meiryo UI" panose="020B0604030504040204" pitchFamily="50" charset="-128"/>
            </a:rPr>
            <a:t>掲載順に入力してください。</a:t>
          </a:r>
        </a:p>
      </xdr:txBody>
    </xdr:sp>
    <xdr:clientData/>
  </xdr:twoCellAnchor>
  <xdr:twoCellAnchor>
    <xdr:from>
      <xdr:col>18</xdr:col>
      <xdr:colOff>30691</xdr:colOff>
      <xdr:row>22</xdr:row>
      <xdr:rowOff>22226</xdr:rowOff>
    </xdr:from>
    <xdr:to>
      <xdr:col>22</xdr:col>
      <xdr:colOff>787400</xdr:colOff>
      <xdr:row>30</xdr:row>
      <xdr:rowOff>16933</xdr:rowOff>
    </xdr:to>
    <xdr:sp macro="" textlink="">
      <xdr:nvSpPr>
        <xdr:cNvPr id="7" name="左矢印 6"/>
        <xdr:cNvSpPr/>
      </xdr:nvSpPr>
      <xdr:spPr bwMode="auto">
        <a:xfrm>
          <a:off x="12341224" y="5119159"/>
          <a:ext cx="2483909" cy="1552574"/>
        </a:xfrm>
        <a:prstGeom prst="lef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91440" tIns="45720" rIns="91440" bIns="45720" rtlCol="0" anchor="ctr" upright="1"/>
        <a:lstStyle/>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文字数に制限のある項目の文字数を</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カウントしています。</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入力の際、ご参照ください。</a:t>
          </a:r>
        </a:p>
      </xdr:txBody>
    </xdr:sp>
    <xdr:clientData/>
  </xdr:twoCellAnchor>
  <xdr:twoCellAnchor>
    <xdr:from>
      <xdr:col>18</xdr:col>
      <xdr:colOff>56091</xdr:colOff>
      <xdr:row>39</xdr:row>
      <xdr:rowOff>22225</xdr:rowOff>
    </xdr:from>
    <xdr:to>
      <xdr:col>23</xdr:col>
      <xdr:colOff>8466</xdr:colOff>
      <xdr:row>47</xdr:row>
      <xdr:rowOff>16933</xdr:rowOff>
    </xdr:to>
    <xdr:sp macro="" textlink="">
      <xdr:nvSpPr>
        <xdr:cNvPr id="24" name="左矢印 23"/>
        <xdr:cNvSpPr/>
      </xdr:nvSpPr>
      <xdr:spPr bwMode="auto">
        <a:xfrm>
          <a:off x="12366624" y="8844492"/>
          <a:ext cx="2483909" cy="1552574"/>
        </a:xfrm>
        <a:prstGeom prst="lef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91440" tIns="45720" rIns="91440" bIns="45720" rtlCol="0" anchor="ctr" upright="1"/>
        <a:lstStyle/>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文字数に制限のある項目の文字数を</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カウントしています。</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入力の際、ご参照ください。</a:t>
          </a:r>
        </a:p>
      </xdr:txBody>
    </xdr:sp>
    <xdr:clientData/>
  </xdr:twoCellAnchor>
  <xdr:twoCellAnchor>
    <xdr:from>
      <xdr:col>18</xdr:col>
      <xdr:colOff>56091</xdr:colOff>
      <xdr:row>56</xdr:row>
      <xdr:rowOff>56092</xdr:rowOff>
    </xdr:from>
    <xdr:to>
      <xdr:col>23</xdr:col>
      <xdr:colOff>8466</xdr:colOff>
      <xdr:row>64</xdr:row>
      <xdr:rowOff>50799</xdr:rowOff>
    </xdr:to>
    <xdr:sp macro="" textlink="">
      <xdr:nvSpPr>
        <xdr:cNvPr id="25" name="左矢印 24"/>
        <xdr:cNvSpPr/>
      </xdr:nvSpPr>
      <xdr:spPr bwMode="auto">
        <a:xfrm>
          <a:off x="12366624" y="12595225"/>
          <a:ext cx="2483909" cy="1552574"/>
        </a:xfrm>
        <a:prstGeom prst="lef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91440" tIns="45720" rIns="91440" bIns="45720" rtlCol="0" anchor="ctr" upright="1"/>
        <a:lstStyle/>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文字数に制限のある項目の文字数を</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カウントしています。</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入力の際、ご参照ください。</a:t>
          </a:r>
        </a:p>
      </xdr:txBody>
    </xdr:sp>
    <xdr:clientData/>
  </xdr:twoCellAnchor>
  <xdr:twoCellAnchor>
    <xdr:from>
      <xdr:col>18</xdr:col>
      <xdr:colOff>47624</xdr:colOff>
      <xdr:row>73</xdr:row>
      <xdr:rowOff>30692</xdr:rowOff>
    </xdr:from>
    <xdr:to>
      <xdr:col>22</xdr:col>
      <xdr:colOff>804333</xdr:colOff>
      <xdr:row>81</xdr:row>
      <xdr:rowOff>16933</xdr:rowOff>
    </xdr:to>
    <xdr:sp macro="" textlink="">
      <xdr:nvSpPr>
        <xdr:cNvPr id="26" name="左矢印 25"/>
        <xdr:cNvSpPr/>
      </xdr:nvSpPr>
      <xdr:spPr bwMode="auto">
        <a:xfrm>
          <a:off x="12358157" y="16286692"/>
          <a:ext cx="2483909" cy="1552574"/>
        </a:xfrm>
        <a:prstGeom prst="lef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91440" tIns="45720" rIns="91440" bIns="45720" rtlCol="0" anchor="ctr" upright="1"/>
        <a:lstStyle/>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文字数に制限のある項目の文字数を</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カウントしています。</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入力の際、ご参照ください。</a:t>
          </a:r>
        </a:p>
      </xdr:txBody>
    </xdr:sp>
    <xdr:clientData/>
  </xdr:twoCellAnchor>
  <xdr:twoCellAnchor>
    <xdr:from>
      <xdr:col>18</xdr:col>
      <xdr:colOff>64558</xdr:colOff>
      <xdr:row>90</xdr:row>
      <xdr:rowOff>30692</xdr:rowOff>
    </xdr:from>
    <xdr:to>
      <xdr:col>23</xdr:col>
      <xdr:colOff>9313</xdr:colOff>
      <xdr:row>98</xdr:row>
      <xdr:rowOff>17779</xdr:rowOff>
    </xdr:to>
    <xdr:sp macro="" textlink="">
      <xdr:nvSpPr>
        <xdr:cNvPr id="27" name="左矢印 26"/>
        <xdr:cNvSpPr/>
      </xdr:nvSpPr>
      <xdr:spPr bwMode="auto">
        <a:xfrm>
          <a:off x="12375091" y="20037425"/>
          <a:ext cx="2476289" cy="1544954"/>
        </a:xfrm>
        <a:prstGeom prst="lef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91440" tIns="45720" rIns="91440" bIns="45720" rtlCol="0" anchor="ctr" upright="1"/>
        <a:lstStyle/>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文字数に制限のある項目の文字数を</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カウントしています。</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入力の際、ご参照ください。</a:t>
          </a:r>
        </a:p>
      </xdr:txBody>
    </xdr:sp>
    <xdr:clientData/>
  </xdr:twoCellAnchor>
  <xdr:twoCellAnchor>
    <xdr:from>
      <xdr:col>18</xdr:col>
      <xdr:colOff>39158</xdr:colOff>
      <xdr:row>5</xdr:row>
      <xdr:rowOff>22226</xdr:rowOff>
    </xdr:from>
    <xdr:to>
      <xdr:col>22</xdr:col>
      <xdr:colOff>795867</xdr:colOff>
      <xdr:row>13</xdr:row>
      <xdr:rowOff>16934</xdr:rowOff>
    </xdr:to>
    <xdr:sp macro="" textlink="">
      <xdr:nvSpPr>
        <xdr:cNvPr id="28" name="左矢印 27"/>
        <xdr:cNvSpPr/>
      </xdr:nvSpPr>
      <xdr:spPr bwMode="auto">
        <a:xfrm>
          <a:off x="12349691" y="1402293"/>
          <a:ext cx="2483909" cy="1552574"/>
        </a:xfrm>
        <a:prstGeom prst="lef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91440" tIns="45720" rIns="91440" bIns="45720" rtlCol="0" anchor="ctr" upright="1"/>
        <a:lstStyle/>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文字数に制限のある項目の文字数を</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カウントしています。</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入力の際、ご参照ください。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66674</xdr:colOff>
      <xdr:row>78</xdr:row>
      <xdr:rowOff>495300</xdr:rowOff>
    </xdr:from>
    <xdr:to>
      <xdr:col>45</xdr:col>
      <xdr:colOff>438149</xdr:colOff>
      <xdr:row>87</xdr:row>
      <xdr:rowOff>38100</xdr:rowOff>
    </xdr:to>
    <xdr:pic>
      <xdr:nvPicPr>
        <xdr:cNvPr id="7" name="図 6"/>
        <xdr:cNvPicPr>
          <a:picLocks noChangeAspect="1"/>
        </xdr:cNvPicPr>
      </xdr:nvPicPr>
      <xdr:blipFill rotWithShape="1">
        <a:blip xmlns:r="http://schemas.openxmlformats.org/officeDocument/2006/relationships" r:embed="rId1"/>
        <a:srcRect l="10209" t="4848" r="9267" b="51105"/>
        <a:stretch/>
      </xdr:blipFill>
      <xdr:spPr>
        <a:xfrm>
          <a:off x="18640424" y="44500800"/>
          <a:ext cx="15230475" cy="4686300"/>
        </a:xfrm>
        <a:prstGeom prst="rect">
          <a:avLst/>
        </a:prstGeom>
        <a:ln w="57150">
          <a:solidFill>
            <a:srgbClr val="FF0000"/>
          </a:solidFill>
        </a:ln>
      </xdr:spPr>
    </xdr:pic>
    <xdr:clientData/>
  </xdr:twoCellAnchor>
  <xdr:twoCellAnchor editAs="oneCell">
    <xdr:from>
      <xdr:col>0</xdr:col>
      <xdr:colOff>266699</xdr:colOff>
      <xdr:row>77</xdr:row>
      <xdr:rowOff>268577</xdr:rowOff>
    </xdr:from>
    <xdr:to>
      <xdr:col>24</xdr:col>
      <xdr:colOff>590550</xdr:colOff>
      <xdr:row>85</xdr:row>
      <xdr:rowOff>533400</xdr:rowOff>
    </xdr:to>
    <xdr:pic>
      <xdr:nvPicPr>
        <xdr:cNvPr id="29" name="図 28"/>
        <xdr:cNvPicPr>
          <a:picLocks noChangeAspect="1"/>
        </xdr:cNvPicPr>
      </xdr:nvPicPr>
      <xdr:blipFill rotWithShape="1">
        <a:blip xmlns:r="http://schemas.openxmlformats.org/officeDocument/2006/relationships" r:embed="rId2"/>
        <a:srcRect l="210" t="21669" r="15291" b="38310"/>
        <a:stretch/>
      </xdr:blipFill>
      <xdr:spPr>
        <a:xfrm>
          <a:off x="266699" y="43702577"/>
          <a:ext cx="18154651" cy="4836823"/>
        </a:xfrm>
        <a:prstGeom prst="rect">
          <a:avLst/>
        </a:prstGeom>
        <a:ln w="57150">
          <a:solidFill>
            <a:srgbClr val="FF0000"/>
          </a:solidFill>
        </a:ln>
      </xdr:spPr>
    </xdr:pic>
    <xdr:clientData/>
  </xdr:twoCellAnchor>
  <xdr:twoCellAnchor editAs="oneCell">
    <xdr:from>
      <xdr:col>24</xdr:col>
      <xdr:colOff>190499</xdr:colOff>
      <xdr:row>24</xdr:row>
      <xdr:rowOff>266700</xdr:rowOff>
    </xdr:from>
    <xdr:to>
      <xdr:col>44</xdr:col>
      <xdr:colOff>609600</xdr:colOff>
      <xdr:row>35</xdr:row>
      <xdr:rowOff>19050</xdr:rowOff>
    </xdr:to>
    <xdr:pic>
      <xdr:nvPicPr>
        <xdr:cNvPr id="48" name="図 47"/>
        <xdr:cNvPicPr>
          <a:picLocks noChangeAspect="1"/>
        </xdr:cNvPicPr>
      </xdr:nvPicPr>
      <xdr:blipFill rotWithShape="1">
        <a:blip xmlns:r="http://schemas.openxmlformats.org/officeDocument/2006/relationships" r:embed="rId3"/>
        <a:srcRect l="4063" t="29086" r="39820" b="31482"/>
        <a:stretch/>
      </xdr:blipFill>
      <xdr:spPr>
        <a:xfrm>
          <a:off x="18021299" y="13982700"/>
          <a:ext cx="15278101" cy="6038850"/>
        </a:xfrm>
        <a:prstGeom prst="rect">
          <a:avLst/>
        </a:prstGeom>
        <a:ln w="38100">
          <a:solidFill>
            <a:schemeClr val="bg1">
              <a:lumMod val="50000"/>
            </a:schemeClr>
          </a:solidFill>
        </a:ln>
      </xdr:spPr>
    </xdr:pic>
    <xdr:clientData/>
  </xdr:twoCellAnchor>
  <xdr:twoCellAnchor>
    <xdr:from>
      <xdr:col>13</xdr:col>
      <xdr:colOff>266700</xdr:colOff>
      <xdr:row>45</xdr:row>
      <xdr:rowOff>529590</xdr:rowOff>
    </xdr:from>
    <xdr:to>
      <xdr:col>18</xdr:col>
      <xdr:colOff>304800</xdr:colOff>
      <xdr:row>48</xdr:row>
      <xdr:rowOff>0</xdr:rowOff>
    </xdr:to>
    <xdr:sp macro="" textlink="">
      <xdr:nvSpPr>
        <xdr:cNvPr id="2" name="Text Box 1"/>
        <xdr:cNvSpPr txBox="1">
          <a:spLocks noChangeArrowheads="1"/>
        </xdr:cNvSpPr>
      </xdr:nvSpPr>
      <xdr:spPr bwMode="auto">
        <a:xfrm>
          <a:off x="9925050" y="26247090"/>
          <a:ext cx="3752850" cy="1184910"/>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24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セル内の改行は</a:t>
          </a:r>
          <a:endParaRPr lang="en-US" altLang="ja-JP" sz="24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endParaRPr>
        </a:p>
        <a:p>
          <a:pPr algn="l" rtl="0">
            <a:defRPr sz="1000"/>
          </a:pPr>
          <a:r>
            <a:rPr lang="ja-JP" altLang="en-US" sz="24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『Altキー＋Enterキー』</a:t>
          </a:r>
        </a:p>
      </xdr:txBody>
    </xdr:sp>
    <xdr:clientData/>
  </xdr:twoCellAnchor>
  <xdr:twoCellAnchor>
    <xdr:from>
      <xdr:col>12</xdr:col>
      <xdr:colOff>228600</xdr:colOff>
      <xdr:row>45</xdr:row>
      <xdr:rowOff>228600</xdr:rowOff>
    </xdr:from>
    <xdr:to>
      <xdr:col>18</xdr:col>
      <xdr:colOff>114300</xdr:colOff>
      <xdr:row>48</xdr:row>
      <xdr:rowOff>438150</xdr:rowOff>
    </xdr:to>
    <xdr:sp macro="" textlink="">
      <xdr:nvSpPr>
        <xdr:cNvPr id="3" name="円/楕円 2"/>
        <xdr:cNvSpPr/>
      </xdr:nvSpPr>
      <xdr:spPr bwMode="auto">
        <a:xfrm>
          <a:off x="9144000" y="25946100"/>
          <a:ext cx="4343400" cy="1924050"/>
        </a:xfrm>
        <a:prstGeom prst="ellipse">
          <a:avLst/>
        </a:prstGeom>
        <a:noFill/>
        <a:ln w="38100">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30</xdr:col>
      <xdr:colOff>361950</xdr:colOff>
      <xdr:row>55</xdr:row>
      <xdr:rowOff>339090</xdr:rowOff>
    </xdr:from>
    <xdr:to>
      <xdr:col>42</xdr:col>
      <xdr:colOff>438150</xdr:colOff>
      <xdr:row>58</xdr:row>
      <xdr:rowOff>228600</xdr:rowOff>
    </xdr:to>
    <xdr:sp macro="" textlink="">
      <xdr:nvSpPr>
        <xdr:cNvPr id="4" name="Text Box 1"/>
        <xdr:cNvSpPr txBox="1">
          <a:spLocks noChangeArrowheads="1"/>
        </xdr:cNvSpPr>
      </xdr:nvSpPr>
      <xdr:spPr bwMode="auto">
        <a:xfrm>
          <a:off x="22650450" y="31771590"/>
          <a:ext cx="8991600" cy="1604010"/>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画像の</a:t>
          </a:r>
          <a:r>
            <a:rPr lang="ja-JP" altLang="en-US" sz="2000" b="1" i="0" u="none" strike="noStrike" baseline="0">
              <a:solidFill>
                <a:srgbClr val="000000"/>
              </a:solidFill>
              <a:latin typeface="HG丸ｺﾞｼｯｸM-PRO" panose="020F0600000000000000" pitchFamily="50" charset="-128"/>
              <a:ea typeface="HG丸ｺﾞｼｯｸM-PRO" panose="020F0600000000000000" pitchFamily="50" charset="-128"/>
            </a:rPr>
            <a:t>ファイル形式</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は</a:t>
          </a:r>
          <a:r>
            <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rPr>
            <a:t>『JPEG』</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で、</a:t>
          </a:r>
          <a:endPar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画像の</a:t>
          </a:r>
          <a:r>
            <a:rPr lang="ja-JP" altLang="en-US" sz="2000" b="1" i="0" u="sng" strike="noStrike" baseline="0">
              <a:solidFill>
                <a:srgbClr val="000000"/>
              </a:solidFill>
              <a:latin typeface="HG丸ｺﾞｼｯｸM-PRO" panose="020F0600000000000000" pitchFamily="50" charset="-128"/>
              <a:ea typeface="HG丸ｺﾞｼｯｸM-PRO" panose="020F0600000000000000" pitchFamily="50" charset="-128"/>
            </a:rPr>
            <a:t>データ名</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は</a:t>
          </a:r>
          <a:r>
            <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rPr>
            <a:t>『</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出展小間番号</a:t>
          </a:r>
          <a:r>
            <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rPr>
            <a:t>_</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掲載№</a:t>
          </a:r>
          <a:r>
            <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rPr>
            <a:t>(①</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～⑥）</a:t>
          </a:r>
          <a:r>
            <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rPr>
            <a:t>』</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で保存してください。</a:t>
          </a:r>
          <a:endPar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　　　　　　　　（例）　ロゴマークの場合のデータ名　→　</a:t>
          </a:r>
          <a:r>
            <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rPr>
            <a:t>G-99_</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ロゴ</a:t>
          </a:r>
          <a:endPar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r>
            <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rPr>
            <a:t>                     </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　　　　　　技術画像の場合のデータ名　→　</a:t>
          </a:r>
          <a:r>
            <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rPr>
            <a:t>G-99_</a:t>
          </a:r>
          <a:r>
            <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rPr>
            <a:t>①　　　　　　　</a:t>
          </a:r>
          <a:endParaRPr lang="en-US" altLang="ja-JP" sz="20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defRPr sz="1000"/>
          </a:pPr>
          <a:endParaRPr lang="ja-JP" altLang="en-US" sz="2000" b="0" i="0" u="none" strike="noStrike" baseline="0">
            <a:solidFill>
              <a:srgbClr val="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29</xdr:col>
      <xdr:colOff>647700</xdr:colOff>
      <xdr:row>55</xdr:row>
      <xdr:rowOff>209550</xdr:rowOff>
    </xdr:from>
    <xdr:to>
      <xdr:col>42</xdr:col>
      <xdr:colOff>552450</xdr:colOff>
      <xdr:row>58</xdr:row>
      <xdr:rowOff>209550</xdr:rowOff>
    </xdr:to>
    <xdr:sp macro="" textlink="">
      <xdr:nvSpPr>
        <xdr:cNvPr id="5" name="角丸四角形 4"/>
        <xdr:cNvSpPr/>
      </xdr:nvSpPr>
      <xdr:spPr bwMode="auto">
        <a:xfrm>
          <a:off x="18288000" y="9384030"/>
          <a:ext cx="7867650" cy="502920"/>
        </a:xfrm>
        <a:prstGeom prst="roundRect">
          <a:avLst/>
        </a:prstGeom>
        <a:noFill/>
        <a:ln w="38100">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91440" tIns="45720" rIns="91440" bIns="45720" rtlCol="0" anchor="t" upright="1"/>
        <a:lstStyle/>
        <a:p>
          <a:pPr algn="l"/>
          <a:endParaRPr kumimoji="1" lang="ja-JP" altLang="en-US" sz="1400"/>
        </a:p>
      </xdr:txBody>
    </xdr:sp>
    <xdr:clientData/>
  </xdr:twoCellAnchor>
  <xdr:oneCellAnchor>
    <xdr:from>
      <xdr:col>2</xdr:col>
      <xdr:colOff>91440</xdr:colOff>
      <xdr:row>10</xdr:row>
      <xdr:rowOff>83820</xdr:rowOff>
    </xdr:from>
    <xdr:ext cx="14478000" cy="6644640"/>
    <xdr:pic>
      <xdr:nvPicPr>
        <xdr:cNvPr id="6" name="図 5"/>
        <xdr:cNvPicPr>
          <a:picLocks noChangeAspect="1"/>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sharpenSoften amount="25000"/>
                  </a14:imgEffect>
                </a14:imgLayer>
              </a14:imgProps>
            </a:ext>
          </a:extLst>
        </a:blip>
        <a:srcRect l="2751" t="21040" r="18073" b="13471"/>
        <a:stretch/>
      </xdr:blipFill>
      <xdr:spPr>
        <a:xfrm>
          <a:off x="1310640" y="1760220"/>
          <a:ext cx="14478000" cy="6644640"/>
        </a:xfrm>
        <a:prstGeom prst="rect">
          <a:avLst/>
        </a:prstGeom>
        <a:ln w="57150">
          <a:solidFill>
            <a:schemeClr val="tx1">
              <a:lumMod val="50000"/>
              <a:lumOff val="50000"/>
            </a:schemeClr>
          </a:solidFill>
        </a:ln>
      </xdr:spPr>
    </xdr:pic>
    <xdr:clientData/>
  </xdr:oneCellAnchor>
  <xdr:twoCellAnchor>
    <xdr:from>
      <xdr:col>8</xdr:col>
      <xdr:colOff>129265</xdr:colOff>
      <xdr:row>60</xdr:row>
      <xdr:rowOff>5280</xdr:rowOff>
    </xdr:from>
    <xdr:to>
      <xdr:col>37</xdr:col>
      <xdr:colOff>171449</xdr:colOff>
      <xdr:row>70</xdr:row>
      <xdr:rowOff>536378</xdr:rowOff>
    </xdr:to>
    <xdr:grpSp>
      <xdr:nvGrpSpPr>
        <xdr:cNvPr id="8" name="グループ化 7"/>
        <xdr:cNvGrpSpPr>
          <a:grpSpLocks noChangeAspect="1"/>
        </xdr:cNvGrpSpPr>
      </xdr:nvGrpSpPr>
      <xdr:grpSpPr>
        <a:xfrm>
          <a:off x="6072865" y="34295280"/>
          <a:ext cx="21587734" cy="6246098"/>
          <a:chOff x="13504642" y="14135860"/>
          <a:chExt cx="15452444" cy="4063107"/>
        </a:xfrm>
      </xdr:grpSpPr>
      <xdr:pic>
        <xdr:nvPicPr>
          <xdr:cNvPr id="9" name="図 8"/>
          <xdr:cNvPicPr>
            <a:picLocks noChangeAspect="1"/>
          </xdr:cNvPicPr>
        </xdr:nvPicPr>
        <xdr:blipFill rotWithShape="1">
          <a:blip xmlns:r="http://schemas.openxmlformats.org/officeDocument/2006/relationships" r:embed="rId6"/>
          <a:srcRect l="4417" t="33930" r="16573" b="30362"/>
          <a:stretch/>
        </xdr:blipFill>
        <xdr:spPr>
          <a:xfrm>
            <a:off x="13791113" y="14296564"/>
            <a:ext cx="15165973" cy="3799492"/>
          </a:xfrm>
          <a:prstGeom prst="rect">
            <a:avLst/>
          </a:prstGeom>
          <a:ln w="28575">
            <a:solidFill>
              <a:schemeClr val="bg1">
                <a:lumMod val="50000"/>
              </a:schemeClr>
            </a:solidFill>
          </a:ln>
        </xdr:spPr>
      </xdr:pic>
      <xdr:sp macro="" textlink="">
        <xdr:nvSpPr>
          <xdr:cNvPr id="10" name="角丸四角形 9"/>
          <xdr:cNvSpPr/>
        </xdr:nvSpPr>
        <xdr:spPr bwMode="auto">
          <a:xfrm>
            <a:off x="14812873" y="14135860"/>
            <a:ext cx="426720" cy="434340"/>
          </a:xfrm>
          <a:prstGeom prst="roundRect">
            <a:avLst/>
          </a:prstGeom>
          <a:solidFill>
            <a:srgbClr val="FFCC00"/>
          </a:solidFill>
          <a:ln w="9525" cap="flat" cmpd="sng" algn="ctr">
            <a:solidFill>
              <a:schemeClr val="bg1">
                <a:lumMod val="50000"/>
              </a:schemeClr>
            </a:solidFill>
            <a:prstDash val="solid"/>
            <a:round/>
            <a:headEnd type="none" w="med" len="med"/>
            <a:tailEnd type="none" w="med" len="med"/>
          </a:ln>
          <a:effectLst/>
        </xdr:spPr>
        <xdr:txBody>
          <a:bodyPr vertOverflow="clip" horzOverflow="clip" wrap="square" lIns="91440" tIns="45720" rIns="91440" bIns="45720" rtlCol="0" anchor="ctr" upright="1"/>
          <a:lstStyle/>
          <a:p>
            <a:pPr algn="ctr"/>
            <a:r>
              <a:rPr kumimoji="1" lang="ja-JP" altLang="en-US" sz="2000">
                <a:solidFill>
                  <a:schemeClr val="tx1">
                    <a:lumMod val="65000"/>
                    <a:lumOff val="35000"/>
                  </a:schemeClr>
                </a:solidFill>
              </a:rPr>
              <a:t>①</a:t>
            </a:r>
          </a:p>
        </xdr:txBody>
      </xdr:sp>
      <xdr:sp macro="" textlink="">
        <xdr:nvSpPr>
          <xdr:cNvPr id="11" name="角丸四角形 10"/>
          <xdr:cNvSpPr/>
        </xdr:nvSpPr>
        <xdr:spPr bwMode="auto">
          <a:xfrm>
            <a:off x="17365176" y="14795232"/>
            <a:ext cx="426720" cy="434340"/>
          </a:xfrm>
          <a:prstGeom prst="roundRect">
            <a:avLst/>
          </a:prstGeom>
          <a:solidFill>
            <a:srgbClr val="FFCC00"/>
          </a:solidFill>
          <a:ln w="9525" cap="flat" cmpd="sng" algn="ctr">
            <a:solidFill>
              <a:schemeClr val="bg1">
                <a:lumMod val="50000"/>
              </a:schemeClr>
            </a:solidFill>
            <a:prstDash val="solid"/>
            <a:round/>
            <a:headEnd type="none" w="med" len="med"/>
            <a:tailEnd type="none" w="med" len="med"/>
          </a:ln>
          <a:effectLst/>
        </xdr:spPr>
        <xdr:txBody>
          <a:bodyPr vertOverflow="clip" horzOverflow="clip" wrap="square" lIns="91440" tIns="45720" rIns="91440" bIns="45720" rtlCol="0" anchor="ctr" upright="1"/>
          <a:lstStyle/>
          <a:p>
            <a:pPr algn="ctr"/>
            <a:r>
              <a:rPr kumimoji="1" lang="ja-JP" altLang="en-US" sz="2000">
                <a:solidFill>
                  <a:schemeClr val="tx1">
                    <a:lumMod val="65000"/>
                    <a:lumOff val="35000"/>
                  </a:schemeClr>
                </a:solidFill>
              </a:rPr>
              <a:t>②</a:t>
            </a:r>
          </a:p>
        </xdr:txBody>
      </xdr:sp>
      <xdr:sp macro="" textlink="">
        <xdr:nvSpPr>
          <xdr:cNvPr id="12" name="角丸四角形 11"/>
          <xdr:cNvSpPr/>
        </xdr:nvSpPr>
        <xdr:spPr bwMode="auto">
          <a:xfrm>
            <a:off x="17159837" y="15553624"/>
            <a:ext cx="426720" cy="434340"/>
          </a:xfrm>
          <a:prstGeom prst="roundRect">
            <a:avLst/>
          </a:prstGeom>
          <a:solidFill>
            <a:srgbClr val="FFCC00"/>
          </a:solidFill>
          <a:ln w="9525" cap="flat" cmpd="sng" algn="ctr">
            <a:solidFill>
              <a:schemeClr val="bg1">
                <a:lumMod val="50000"/>
              </a:schemeClr>
            </a:solidFill>
            <a:prstDash val="solid"/>
            <a:round/>
            <a:headEnd type="none" w="med" len="med"/>
            <a:tailEnd type="none" w="med" len="med"/>
          </a:ln>
          <a:effectLst/>
        </xdr:spPr>
        <xdr:txBody>
          <a:bodyPr vertOverflow="clip" horzOverflow="clip" wrap="square" lIns="91440" tIns="45720" rIns="91440" bIns="45720" rtlCol="0" anchor="ctr" upright="1"/>
          <a:lstStyle/>
          <a:p>
            <a:pPr algn="ctr"/>
            <a:r>
              <a:rPr kumimoji="1" lang="ja-JP" altLang="en-US" sz="2000">
                <a:solidFill>
                  <a:schemeClr val="tx1">
                    <a:lumMod val="65000"/>
                    <a:lumOff val="35000"/>
                  </a:schemeClr>
                </a:solidFill>
              </a:rPr>
              <a:t>③</a:t>
            </a:r>
          </a:p>
        </xdr:txBody>
      </xdr:sp>
      <xdr:sp macro="" textlink="">
        <xdr:nvSpPr>
          <xdr:cNvPr id="13" name="角丸四角形 12"/>
          <xdr:cNvSpPr/>
        </xdr:nvSpPr>
        <xdr:spPr bwMode="auto">
          <a:xfrm>
            <a:off x="13834306" y="17284567"/>
            <a:ext cx="426720" cy="434340"/>
          </a:xfrm>
          <a:prstGeom prst="roundRect">
            <a:avLst/>
          </a:prstGeom>
          <a:solidFill>
            <a:srgbClr val="FFCC00"/>
          </a:solidFill>
          <a:ln w="9525" cap="flat" cmpd="sng" algn="ctr">
            <a:solidFill>
              <a:schemeClr val="bg1">
                <a:lumMod val="50000"/>
              </a:schemeClr>
            </a:solidFill>
            <a:prstDash val="solid"/>
            <a:round/>
            <a:headEnd type="none" w="med" len="med"/>
            <a:tailEnd type="none" w="med" len="med"/>
          </a:ln>
          <a:effectLst/>
        </xdr:spPr>
        <xdr:txBody>
          <a:bodyPr vertOverflow="clip" horzOverflow="clip" wrap="square" lIns="91440" tIns="45720" rIns="91440" bIns="45720" rtlCol="0" anchor="ctr" upright="1"/>
          <a:lstStyle/>
          <a:p>
            <a:pPr algn="ctr"/>
            <a:r>
              <a:rPr kumimoji="1" lang="ja-JP" altLang="en-US" sz="2000">
                <a:solidFill>
                  <a:schemeClr val="tx1">
                    <a:lumMod val="65000"/>
                    <a:lumOff val="35000"/>
                  </a:schemeClr>
                </a:solidFill>
              </a:rPr>
              <a:t>④</a:t>
            </a:r>
          </a:p>
        </xdr:txBody>
      </xdr:sp>
      <xdr:sp macro="" textlink="">
        <xdr:nvSpPr>
          <xdr:cNvPr id="14" name="角丸四角形 13"/>
          <xdr:cNvSpPr/>
        </xdr:nvSpPr>
        <xdr:spPr bwMode="auto">
          <a:xfrm>
            <a:off x="13832702" y="17764627"/>
            <a:ext cx="426720" cy="434340"/>
          </a:xfrm>
          <a:prstGeom prst="roundRect">
            <a:avLst/>
          </a:prstGeom>
          <a:solidFill>
            <a:srgbClr val="FFCC00"/>
          </a:solidFill>
          <a:ln w="9525" cap="flat" cmpd="sng" algn="ctr">
            <a:solidFill>
              <a:schemeClr val="bg1">
                <a:lumMod val="50000"/>
              </a:schemeClr>
            </a:solidFill>
            <a:prstDash val="solid"/>
            <a:round/>
            <a:headEnd type="none" w="med" len="med"/>
            <a:tailEnd type="none" w="med" len="med"/>
          </a:ln>
          <a:effectLst/>
        </xdr:spPr>
        <xdr:txBody>
          <a:bodyPr vertOverflow="clip" horzOverflow="clip" wrap="square" lIns="91440" tIns="45720" rIns="91440" bIns="45720" rtlCol="0" anchor="ctr" upright="1"/>
          <a:lstStyle/>
          <a:p>
            <a:pPr algn="ctr"/>
            <a:r>
              <a:rPr kumimoji="1" lang="ja-JP" altLang="en-US" sz="2000">
                <a:solidFill>
                  <a:schemeClr val="tx1">
                    <a:lumMod val="65000"/>
                    <a:lumOff val="35000"/>
                  </a:schemeClr>
                </a:solidFill>
              </a:rPr>
              <a:t>⑤</a:t>
            </a:r>
          </a:p>
        </xdr:txBody>
      </xdr:sp>
      <xdr:sp macro="" textlink="">
        <xdr:nvSpPr>
          <xdr:cNvPr id="15" name="角丸四角形 14"/>
          <xdr:cNvSpPr/>
        </xdr:nvSpPr>
        <xdr:spPr bwMode="auto">
          <a:xfrm>
            <a:off x="17165453" y="17446592"/>
            <a:ext cx="426720" cy="434340"/>
          </a:xfrm>
          <a:prstGeom prst="roundRect">
            <a:avLst/>
          </a:prstGeom>
          <a:solidFill>
            <a:srgbClr val="FFCC00"/>
          </a:solidFill>
          <a:ln w="9525" cap="flat" cmpd="sng" algn="ctr">
            <a:solidFill>
              <a:schemeClr val="bg1">
                <a:lumMod val="50000"/>
              </a:schemeClr>
            </a:solidFill>
            <a:prstDash val="solid"/>
            <a:round/>
            <a:headEnd type="none" w="med" len="med"/>
            <a:tailEnd type="none" w="med" len="med"/>
          </a:ln>
          <a:effectLst/>
        </xdr:spPr>
        <xdr:txBody>
          <a:bodyPr vertOverflow="clip" horzOverflow="clip" wrap="square" lIns="91440" tIns="45720" rIns="91440" bIns="45720" rtlCol="0" anchor="ctr" upright="1"/>
          <a:lstStyle/>
          <a:p>
            <a:pPr algn="ctr"/>
            <a:r>
              <a:rPr kumimoji="1" lang="ja-JP" altLang="en-US" sz="2000">
                <a:solidFill>
                  <a:schemeClr val="tx1">
                    <a:lumMod val="65000"/>
                    <a:lumOff val="35000"/>
                  </a:schemeClr>
                </a:solidFill>
              </a:rPr>
              <a:t>⑥</a:t>
            </a:r>
          </a:p>
        </xdr:txBody>
      </xdr:sp>
      <xdr:sp macro="" textlink="">
        <xdr:nvSpPr>
          <xdr:cNvPr id="16" name="角丸四角形 15"/>
          <xdr:cNvSpPr/>
        </xdr:nvSpPr>
        <xdr:spPr bwMode="auto">
          <a:xfrm>
            <a:off x="21506448" y="15674340"/>
            <a:ext cx="426720" cy="434340"/>
          </a:xfrm>
          <a:prstGeom prst="roundRect">
            <a:avLst/>
          </a:prstGeom>
          <a:solidFill>
            <a:srgbClr val="FFCC00"/>
          </a:solidFill>
          <a:ln w="9525" cap="flat" cmpd="sng" algn="ctr">
            <a:solidFill>
              <a:schemeClr val="bg1">
                <a:lumMod val="50000"/>
              </a:schemeClr>
            </a:solidFill>
            <a:prstDash val="solid"/>
            <a:round/>
            <a:headEnd type="none" w="med" len="med"/>
            <a:tailEnd type="none" w="med" len="med"/>
          </a:ln>
          <a:effectLst/>
        </xdr:spPr>
        <xdr:txBody>
          <a:bodyPr vertOverflow="clip" horzOverflow="clip" wrap="square" lIns="91440" tIns="45720" rIns="91440" bIns="45720" rtlCol="0" anchor="ctr" upright="1"/>
          <a:lstStyle/>
          <a:p>
            <a:pPr algn="ctr"/>
            <a:r>
              <a:rPr kumimoji="1" lang="ja-JP" altLang="en-US" sz="2000">
                <a:solidFill>
                  <a:schemeClr val="tx1">
                    <a:lumMod val="65000"/>
                    <a:lumOff val="35000"/>
                  </a:schemeClr>
                </a:solidFill>
              </a:rPr>
              <a:t>⑧</a:t>
            </a:r>
          </a:p>
        </xdr:txBody>
      </xdr:sp>
      <xdr:sp macro="" textlink="">
        <xdr:nvSpPr>
          <xdr:cNvPr id="17" name="角丸四角形 16"/>
          <xdr:cNvSpPr/>
        </xdr:nvSpPr>
        <xdr:spPr bwMode="auto">
          <a:xfrm>
            <a:off x="20141264" y="15154976"/>
            <a:ext cx="426720" cy="434340"/>
          </a:xfrm>
          <a:prstGeom prst="roundRect">
            <a:avLst/>
          </a:prstGeom>
          <a:solidFill>
            <a:srgbClr val="FFCC00"/>
          </a:solidFill>
          <a:ln w="9525" cap="flat" cmpd="sng" algn="ctr">
            <a:solidFill>
              <a:schemeClr val="bg1">
                <a:lumMod val="50000"/>
              </a:schemeClr>
            </a:solidFill>
            <a:prstDash val="solid"/>
            <a:round/>
            <a:headEnd type="none" w="med" len="med"/>
            <a:tailEnd type="none" w="med" len="med"/>
          </a:ln>
          <a:effectLst/>
        </xdr:spPr>
        <xdr:txBody>
          <a:bodyPr vertOverflow="clip" horzOverflow="clip" wrap="square" lIns="91440" tIns="45720" rIns="91440" bIns="45720" rtlCol="0" anchor="ctr" upright="1"/>
          <a:lstStyle/>
          <a:p>
            <a:pPr algn="ctr"/>
            <a:r>
              <a:rPr kumimoji="1" lang="ja-JP" altLang="en-US" sz="2000">
                <a:solidFill>
                  <a:schemeClr val="tx1">
                    <a:lumMod val="65000"/>
                    <a:lumOff val="35000"/>
                  </a:schemeClr>
                </a:solidFill>
              </a:rPr>
              <a:t>⑦</a:t>
            </a:r>
          </a:p>
        </xdr:txBody>
      </xdr:sp>
      <xdr:sp macro="" textlink="">
        <xdr:nvSpPr>
          <xdr:cNvPr id="18" name="角丸四角形 17"/>
          <xdr:cNvSpPr/>
        </xdr:nvSpPr>
        <xdr:spPr bwMode="auto">
          <a:xfrm>
            <a:off x="23721810" y="14771276"/>
            <a:ext cx="426720" cy="434340"/>
          </a:xfrm>
          <a:prstGeom prst="roundRect">
            <a:avLst/>
          </a:prstGeom>
          <a:solidFill>
            <a:srgbClr val="FFCC00"/>
          </a:solidFill>
          <a:ln w="9525" cap="flat" cmpd="sng" algn="ctr">
            <a:solidFill>
              <a:schemeClr val="bg1">
                <a:lumMod val="50000"/>
              </a:schemeClr>
            </a:solidFill>
            <a:prstDash val="solid"/>
            <a:round/>
            <a:headEnd type="none" w="med" len="med"/>
            <a:tailEnd type="none" w="med" len="med"/>
          </a:ln>
          <a:effectLst/>
        </xdr:spPr>
        <xdr:txBody>
          <a:bodyPr vertOverflow="clip" horzOverflow="clip" wrap="square" lIns="91440" tIns="45720" rIns="91440" bIns="45720" rtlCol="0" anchor="ctr" upright="1"/>
          <a:lstStyle/>
          <a:p>
            <a:pPr algn="ctr"/>
            <a:r>
              <a:rPr kumimoji="1" lang="ja-JP" altLang="en-US" sz="2000">
                <a:solidFill>
                  <a:schemeClr val="tx1">
                    <a:lumMod val="65000"/>
                    <a:lumOff val="35000"/>
                  </a:schemeClr>
                </a:solidFill>
              </a:rPr>
              <a:t>⑨</a:t>
            </a:r>
          </a:p>
        </xdr:txBody>
      </xdr:sp>
      <xdr:sp macro="" textlink="">
        <xdr:nvSpPr>
          <xdr:cNvPr id="19" name="角丸四角形 18"/>
          <xdr:cNvSpPr/>
        </xdr:nvSpPr>
        <xdr:spPr bwMode="auto">
          <a:xfrm>
            <a:off x="13504642" y="14921965"/>
            <a:ext cx="426720" cy="434340"/>
          </a:xfrm>
          <a:prstGeom prst="roundRect">
            <a:avLst/>
          </a:prstGeom>
          <a:solidFill>
            <a:srgbClr val="FFCC00"/>
          </a:solidFill>
          <a:ln w="9525" cap="flat" cmpd="sng" algn="ctr">
            <a:solidFill>
              <a:schemeClr val="bg1">
                <a:lumMod val="50000"/>
              </a:schemeClr>
            </a:solidFill>
            <a:prstDash val="solid"/>
            <a:round/>
            <a:headEnd type="none" w="med" len="med"/>
            <a:tailEnd type="none" w="med" len="med"/>
          </a:ln>
          <a:effectLst/>
        </xdr:spPr>
        <xdr:txBody>
          <a:bodyPr vertOverflow="clip" horzOverflow="clip" wrap="square" lIns="91440" tIns="45720" rIns="91440" bIns="45720" rtlCol="0" anchor="ctr" upright="1"/>
          <a:lstStyle/>
          <a:p>
            <a:pPr algn="ctr"/>
            <a:r>
              <a:rPr kumimoji="1" lang="ja-JP" altLang="en-US" sz="2000">
                <a:solidFill>
                  <a:schemeClr val="tx1">
                    <a:lumMod val="65000"/>
                    <a:lumOff val="35000"/>
                  </a:schemeClr>
                </a:solidFill>
              </a:rPr>
              <a:t>⑩</a:t>
            </a:r>
          </a:p>
        </xdr:txBody>
      </xdr:sp>
      <xdr:sp macro="" textlink="">
        <xdr:nvSpPr>
          <xdr:cNvPr id="20" name="角丸四角形 19"/>
          <xdr:cNvSpPr/>
        </xdr:nvSpPr>
        <xdr:spPr bwMode="auto">
          <a:xfrm>
            <a:off x="14342841" y="16125524"/>
            <a:ext cx="426720" cy="434340"/>
          </a:xfrm>
          <a:prstGeom prst="roundRect">
            <a:avLst/>
          </a:prstGeom>
          <a:solidFill>
            <a:srgbClr val="FFCC00"/>
          </a:solidFill>
          <a:ln w="9525" cap="flat" cmpd="sng" algn="ctr">
            <a:solidFill>
              <a:schemeClr val="bg1">
                <a:lumMod val="50000"/>
              </a:schemeClr>
            </a:solidFill>
            <a:prstDash val="solid"/>
            <a:round/>
            <a:headEnd type="none" w="med" len="med"/>
            <a:tailEnd type="none" w="med" len="med"/>
          </a:ln>
          <a:effectLst/>
        </xdr:spPr>
        <xdr:txBody>
          <a:bodyPr vertOverflow="clip" horzOverflow="clip" wrap="square" lIns="91440" tIns="45720" rIns="91440" bIns="45720" rtlCol="0" anchor="ctr" upright="1"/>
          <a:lstStyle/>
          <a:p>
            <a:pPr algn="ctr"/>
            <a:r>
              <a:rPr kumimoji="1" lang="ja-JP" altLang="en-US" sz="2000">
                <a:solidFill>
                  <a:schemeClr val="tx1">
                    <a:lumMod val="65000"/>
                    <a:lumOff val="35000"/>
                  </a:schemeClr>
                </a:solidFill>
              </a:rPr>
              <a:t>⑪</a:t>
            </a:r>
          </a:p>
        </xdr:txBody>
      </xdr:sp>
    </xdr:grpSp>
    <xdr:clientData/>
  </xdr:twoCellAnchor>
  <xdr:twoCellAnchor>
    <xdr:from>
      <xdr:col>22</xdr:col>
      <xdr:colOff>549226</xdr:colOff>
      <xdr:row>81</xdr:row>
      <xdr:rowOff>285751</xdr:rowOff>
    </xdr:from>
    <xdr:to>
      <xdr:col>32</xdr:col>
      <xdr:colOff>152400</xdr:colOff>
      <xdr:row>83</xdr:row>
      <xdr:rowOff>457201</xdr:rowOff>
    </xdr:to>
    <xdr:sp macro="" textlink="">
      <xdr:nvSpPr>
        <xdr:cNvPr id="27" name="テキスト ボックス 26"/>
        <xdr:cNvSpPr txBox="1"/>
      </xdr:nvSpPr>
      <xdr:spPr>
        <a:xfrm>
          <a:off x="16894126" y="46577251"/>
          <a:ext cx="7032674" cy="131445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300</a:t>
          </a:r>
          <a:r>
            <a:rPr kumimoji="1" lang="ja-JP" altLang="en-US"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文字以内でも</a:t>
          </a:r>
          <a:r>
            <a:rPr kumimoji="1" lang="en-US" altLang="ja-JP"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8</a:t>
          </a:r>
          <a:r>
            <a:rPr kumimoji="1" lang="ja-JP" altLang="en-US"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行以内でないため</a:t>
          </a:r>
          <a:endParaRPr kumimoji="1" lang="en-US" altLang="ja-JP" sz="24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2400" b="1">
              <a:solidFill>
                <a:srgbClr val="FF0000"/>
              </a:solidFill>
              <a:latin typeface="Meiryo UI" panose="020B0604030504040204" pitchFamily="50" charset="-128"/>
              <a:ea typeface="Meiryo UI" panose="020B0604030504040204" pitchFamily="50" charset="-128"/>
              <a:cs typeface="Meiryo UI" panose="020B0604030504040204" pitchFamily="50" charset="-128"/>
            </a:rPr>
            <a:t>枠内におさまらない</a:t>
          </a:r>
        </a:p>
      </xdr:txBody>
    </xdr:sp>
    <xdr:clientData/>
  </xdr:twoCellAnchor>
  <xdr:twoCellAnchor>
    <xdr:from>
      <xdr:col>24</xdr:col>
      <xdr:colOff>57150</xdr:colOff>
      <xdr:row>85</xdr:row>
      <xdr:rowOff>304802</xdr:rowOff>
    </xdr:from>
    <xdr:to>
      <xdr:col>37</xdr:col>
      <xdr:colOff>304803</xdr:colOff>
      <xdr:row>86</xdr:row>
      <xdr:rowOff>381000</xdr:rowOff>
    </xdr:to>
    <xdr:sp macro="" textlink="">
      <xdr:nvSpPr>
        <xdr:cNvPr id="25" name="下矢印 24"/>
        <xdr:cNvSpPr/>
      </xdr:nvSpPr>
      <xdr:spPr bwMode="auto">
        <a:xfrm rot="16200000">
          <a:off x="22517103" y="43681649"/>
          <a:ext cx="647698" cy="9906003"/>
        </a:xfrm>
        <a:prstGeom prst="downArrow">
          <a:avLst>
            <a:gd name="adj1" fmla="val 50000"/>
            <a:gd name="adj2" fmla="val 74424"/>
          </a:avLst>
        </a:prstGeom>
        <a:solidFill>
          <a:srgbClr val="FF0000"/>
        </a:solidFill>
        <a:ln w="9525" cap="flat" cmpd="sng" algn="ctr">
          <a:solidFill>
            <a:schemeClr val="bg1"/>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20</xdr:col>
      <xdr:colOff>502358</xdr:colOff>
      <xdr:row>82</xdr:row>
      <xdr:rowOff>57144</xdr:rowOff>
    </xdr:from>
    <xdr:to>
      <xdr:col>21</xdr:col>
      <xdr:colOff>476250</xdr:colOff>
      <xdr:row>82</xdr:row>
      <xdr:rowOff>523998</xdr:rowOff>
    </xdr:to>
    <xdr:sp macro="" textlink="">
      <xdr:nvSpPr>
        <xdr:cNvPr id="23" name="円/楕円 22"/>
        <xdr:cNvSpPr/>
      </xdr:nvSpPr>
      <xdr:spPr bwMode="auto">
        <a:xfrm>
          <a:off x="15361358" y="46348644"/>
          <a:ext cx="716842" cy="466854"/>
        </a:xfrm>
        <a:prstGeom prst="ellipse">
          <a:avLst/>
        </a:prstGeom>
        <a:noFill/>
        <a:ln w="28575"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14</xdr:col>
      <xdr:colOff>266700</xdr:colOff>
      <xdr:row>85</xdr:row>
      <xdr:rowOff>285751</xdr:rowOff>
    </xdr:from>
    <xdr:to>
      <xdr:col>24</xdr:col>
      <xdr:colOff>438150</xdr:colOff>
      <xdr:row>87</xdr:row>
      <xdr:rowOff>361951</xdr:rowOff>
    </xdr:to>
    <xdr:sp macro="" textlink="">
      <xdr:nvSpPr>
        <xdr:cNvPr id="33" name="テキスト ボックス 32"/>
        <xdr:cNvSpPr txBox="1"/>
      </xdr:nvSpPr>
      <xdr:spPr>
        <a:xfrm>
          <a:off x="10668000" y="48863251"/>
          <a:ext cx="7600950" cy="1219200"/>
        </a:xfrm>
        <a:prstGeom prst="rect">
          <a:avLst/>
        </a:prstGeom>
        <a:solidFill>
          <a:sysClr val="window" lastClr="FFFFFF"/>
        </a:solidFill>
        <a:ln w="28575" cmpd="sng">
          <a:solidFill>
            <a:srgbClr val="FF0000"/>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0" normalizeH="0" baseline="0" noProof="0" smtClean="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画面上では枠内におさまっていても印刷したとき</a:t>
          </a:r>
          <a:endParaRPr kumimoji="1" lang="en-US" altLang="ja-JP" sz="2400" b="1" i="0" u="none" strike="noStrike" kern="0" cap="none" spc="0" normalizeH="0" baseline="0" noProof="0" smtClean="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0" normalizeH="0" baseline="0" noProof="0" smtClean="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枠内におさまらない</a:t>
          </a:r>
          <a:endParaRPr kumimoji="1" lang="en-US" altLang="ja-JP" sz="2400" b="1" i="0" u="none" strike="noStrike" kern="0" cap="none" spc="0" normalizeH="0" baseline="0" noProof="0" smtClean="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0</xdr:col>
      <xdr:colOff>236824</xdr:colOff>
      <xdr:row>76</xdr:row>
      <xdr:rowOff>57157</xdr:rowOff>
    </xdr:from>
    <xdr:to>
      <xdr:col>3</xdr:col>
      <xdr:colOff>361951</xdr:colOff>
      <xdr:row>77</xdr:row>
      <xdr:rowOff>215165</xdr:rowOff>
    </xdr:to>
    <xdr:sp macro="" textlink="">
      <xdr:nvSpPr>
        <xdr:cNvPr id="35" name="テキスト ボックス 34"/>
        <xdr:cNvSpPr txBox="1"/>
      </xdr:nvSpPr>
      <xdr:spPr>
        <a:xfrm>
          <a:off x="236824" y="42919657"/>
          <a:ext cx="2353977" cy="729508"/>
        </a:xfrm>
        <a:prstGeom prst="rect">
          <a:avLst/>
        </a:prstGeom>
        <a:solidFill>
          <a:srgbClr val="FF0000"/>
        </a:solidFill>
        <a:ln w="28575" cmpd="sng">
          <a:solidFill>
            <a:srgbClr val="FF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0" normalizeH="0" baseline="0" noProof="0" smtClean="0">
              <a:ln>
                <a:noFill/>
              </a:ln>
              <a:solidFill>
                <a:sysClr val="window" lastClr="FFFFFF"/>
              </a:solidFill>
              <a:effectLst/>
              <a:uLnTx/>
              <a:uFillTx/>
              <a:latin typeface="Meiryo UI" panose="020B0604030504040204" pitchFamily="50" charset="-128"/>
              <a:ea typeface="Meiryo UI" panose="020B0604030504040204" pitchFamily="50" charset="-128"/>
              <a:cs typeface="Meiryo UI" panose="020B0604030504040204" pitchFamily="50" charset="-128"/>
            </a:rPr>
            <a:t>入力画面</a:t>
          </a:r>
        </a:p>
      </xdr:txBody>
    </xdr:sp>
    <xdr:clientData/>
  </xdr:twoCellAnchor>
  <xdr:twoCellAnchor>
    <xdr:from>
      <xdr:col>25</xdr:col>
      <xdr:colOff>27272</xdr:colOff>
      <xdr:row>77</xdr:row>
      <xdr:rowOff>286026</xdr:rowOff>
    </xdr:from>
    <xdr:to>
      <xdr:col>28</xdr:col>
      <xdr:colOff>152399</xdr:colOff>
      <xdr:row>78</xdr:row>
      <xdr:rowOff>444034</xdr:rowOff>
    </xdr:to>
    <xdr:sp macro="" textlink="">
      <xdr:nvSpPr>
        <xdr:cNvPr id="34" name="テキスト ボックス 33"/>
        <xdr:cNvSpPr txBox="1"/>
      </xdr:nvSpPr>
      <xdr:spPr>
        <a:xfrm>
          <a:off x="18601022" y="43720026"/>
          <a:ext cx="2353977" cy="729508"/>
        </a:xfrm>
        <a:prstGeom prst="rect">
          <a:avLst/>
        </a:prstGeom>
        <a:solidFill>
          <a:srgbClr val="FF0000"/>
        </a:solidFill>
        <a:ln w="28575" cmpd="sng">
          <a:solidFill>
            <a:srgbClr val="FF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0" normalizeH="0" baseline="0" noProof="0" smtClean="0">
              <a:ln>
                <a:noFill/>
              </a:ln>
              <a:solidFill>
                <a:sysClr val="window" lastClr="FFFFFF"/>
              </a:solidFill>
              <a:effectLst/>
              <a:uLnTx/>
              <a:uFillTx/>
              <a:latin typeface="Meiryo UI" panose="020B0604030504040204" pitchFamily="50" charset="-128"/>
              <a:ea typeface="Meiryo UI" panose="020B0604030504040204" pitchFamily="50" charset="-128"/>
              <a:cs typeface="Meiryo UI" panose="020B0604030504040204" pitchFamily="50" charset="-128"/>
            </a:rPr>
            <a:t>印刷プレビュー</a:t>
          </a:r>
        </a:p>
      </xdr:txBody>
    </xdr:sp>
    <xdr:clientData/>
  </xdr:twoCellAnchor>
  <xdr:twoCellAnchor>
    <xdr:from>
      <xdr:col>24</xdr:col>
      <xdr:colOff>133350</xdr:colOff>
      <xdr:row>36</xdr:row>
      <xdr:rowOff>57150</xdr:rowOff>
    </xdr:from>
    <xdr:to>
      <xdr:col>44</xdr:col>
      <xdr:colOff>552450</xdr:colOff>
      <xdr:row>40</xdr:row>
      <xdr:rowOff>266700</xdr:rowOff>
    </xdr:to>
    <xdr:sp macro="" textlink="">
      <xdr:nvSpPr>
        <xdr:cNvPr id="38" name="テキスト ボックス 37"/>
        <xdr:cNvSpPr txBox="1"/>
      </xdr:nvSpPr>
      <xdr:spPr>
        <a:xfrm>
          <a:off x="17964150" y="20631150"/>
          <a:ext cx="15278100" cy="249555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800" b="1">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2800" b="1">
              <a:solidFill>
                <a:srgbClr val="FF0000"/>
              </a:solidFill>
              <a:latin typeface="Meiryo UI" panose="020B0604030504040204" pitchFamily="50" charset="-128"/>
              <a:ea typeface="Meiryo UI" panose="020B0604030504040204" pitchFamily="50" charset="-128"/>
              <a:cs typeface="Meiryo UI" panose="020B0604030504040204" pitchFamily="50" charset="-128"/>
            </a:rPr>
            <a:t>添付用紙</a:t>
          </a:r>
          <a:r>
            <a:rPr kumimoji="1" lang="en-US" altLang="ja-JP" sz="2800" b="1">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2800" b="1">
              <a:solidFill>
                <a:srgbClr val="FF0000"/>
              </a:solidFill>
              <a:latin typeface="Meiryo UI" panose="020B0604030504040204" pitchFamily="50" charset="-128"/>
              <a:ea typeface="Meiryo UI" panose="020B0604030504040204" pitchFamily="50" charset="-128"/>
              <a:cs typeface="Meiryo UI" panose="020B0604030504040204" pitchFamily="50" charset="-128"/>
            </a:rPr>
            <a:t>シートで入力した出展小間番号と出展者名のデータが</a:t>
          </a:r>
          <a:endParaRPr kumimoji="1" lang="en-US" altLang="ja-JP" sz="28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2800" b="1">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2800" b="1">
              <a:solidFill>
                <a:srgbClr val="FF0000"/>
              </a:solidFill>
              <a:latin typeface="Meiryo UI" panose="020B0604030504040204" pitchFamily="50" charset="-128"/>
              <a:ea typeface="Meiryo UI" panose="020B0604030504040204" pitchFamily="50" charset="-128"/>
              <a:cs typeface="Meiryo UI" panose="020B0604030504040204" pitchFamily="50" charset="-128"/>
            </a:rPr>
            <a:t>提出データ</a:t>
          </a:r>
          <a:r>
            <a:rPr kumimoji="1" lang="en-US" altLang="ja-JP" sz="2800" b="1">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2800" b="1">
              <a:solidFill>
                <a:srgbClr val="FF0000"/>
              </a:solidFill>
              <a:latin typeface="Meiryo UI" panose="020B0604030504040204" pitchFamily="50" charset="-128"/>
              <a:ea typeface="Meiryo UI" panose="020B0604030504040204" pitchFamily="50" charset="-128"/>
              <a:cs typeface="Meiryo UI" panose="020B0604030504040204" pitchFamily="50" charset="-128"/>
            </a:rPr>
            <a:t>シートに反映されます。</a:t>
          </a:r>
          <a:endParaRPr kumimoji="1" lang="en-US" altLang="ja-JP" sz="28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2000" b="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2800" b="0" u="sng">
              <a:solidFill>
                <a:srgbClr val="FF0000"/>
              </a:solidFill>
              <a:latin typeface="Meiryo UI" panose="020B0604030504040204" pitchFamily="50" charset="-128"/>
              <a:ea typeface="Meiryo UI" panose="020B0604030504040204" pitchFamily="50" charset="-128"/>
              <a:cs typeface="Meiryo UI" panose="020B0604030504040204" pitchFamily="50" charset="-128"/>
            </a:rPr>
            <a:t>修正する場合は</a:t>
          </a:r>
          <a:r>
            <a:rPr kumimoji="1" lang="en-US" altLang="ja-JP" sz="2800" b="0" u="sng">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2800" b="0" u="sng">
              <a:solidFill>
                <a:srgbClr val="FF0000"/>
              </a:solidFill>
              <a:latin typeface="Meiryo UI" panose="020B0604030504040204" pitchFamily="50" charset="-128"/>
              <a:ea typeface="Meiryo UI" panose="020B0604030504040204" pitchFamily="50" charset="-128"/>
              <a:cs typeface="Meiryo UI" panose="020B0604030504040204" pitchFamily="50" charset="-128"/>
            </a:rPr>
            <a:t>添付用紙</a:t>
          </a:r>
          <a:r>
            <a:rPr kumimoji="1" lang="en-US" altLang="ja-JP" sz="2800" b="0" u="sng">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2800" b="0" u="sng">
              <a:solidFill>
                <a:srgbClr val="FF0000"/>
              </a:solidFill>
              <a:latin typeface="Meiryo UI" panose="020B0604030504040204" pitchFamily="50" charset="-128"/>
              <a:ea typeface="Meiryo UI" panose="020B0604030504040204" pitchFamily="50" charset="-128"/>
              <a:cs typeface="Meiryo UI" panose="020B0604030504040204" pitchFamily="50" charset="-128"/>
            </a:rPr>
            <a:t>シートで入力</a:t>
          </a:r>
          <a:r>
            <a:rPr kumimoji="1" lang="ja-JP" altLang="en-US" sz="2800" b="0">
              <a:solidFill>
                <a:srgbClr val="FF0000"/>
              </a:solidFill>
              <a:latin typeface="Meiryo UI" panose="020B0604030504040204" pitchFamily="50" charset="-128"/>
              <a:ea typeface="Meiryo UI" panose="020B0604030504040204" pitchFamily="50" charset="-128"/>
              <a:cs typeface="Meiryo UI" panose="020B0604030504040204" pitchFamily="50" charset="-128"/>
            </a:rPr>
            <a:t>しなおしてください。</a:t>
          </a:r>
          <a:r>
            <a:rPr kumimoji="1" lang="en-US" altLang="ja-JP" sz="2800" b="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2800" b="0">
              <a:solidFill>
                <a:srgbClr val="FF0000"/>
              </a:solidFill>
              <a:latin typeface="Meiryo UI" panose="020B0604030504040204" pitchFamily="50" charset="-128"/>
              <a:ea typeface="Meiryo UI" panose="020B0604030504040204" pitchFamily="50" charset="-128"/>
              <a:cs typeface="Meiryo UI" panose="020B0604030504040204" pitchFamily="50" charset="-128"/>
            </a:rPr>
            <a:t>提出データ</a:t>
          </a:r>
          <a:r>
            <a:rPr kumimoji="1" lang="en-US" altLang="ja-JP" sz="2800" b="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2800" b="0">
              <a:solidFill>
                <a:srgbClr val="FF0000"/>
              </a:solidFill>
              <a:latin typeface="Meiryo UI" panose="020B0604030504040204" pitchFamily="50" charset="-128"/>
              <a:ea typeface="Meiryo UI" panose="020B0604030504040204" pitchFamily="50" charset="-128"/>
              <a:cs typeface="Meiryo UI" panose="020B0604030504040204" pitchFamily="50" charset="-128"/>
            </a:rPr>
            <a:t>シートでは修正しないでください。</a:t>
          </a:r>
        </a:p>
      </xdr:txBody>
    </xdr:sp>
    <xdr:clientData/>
  </xdr:twoCellAnchor>
  <xdr:twoCellAnchor>
    <xdr:from>
      <xdr:col>23</xdr:col>
      <xdr:colOff>342900</xdr:colOff>
      <xdr:row>24</xdr:row>
      <xdr:rowOff>95250</xdr:rowOff>
    </xdr:from>
    <xdr:to>
      <xdr:col>27</xdr:col>
      <xdr:colOff>114300</xdr:colOff>
      <xdr:row>26</xdr:row>
      <xdr:rowOff>171450</xdr:rowOff>
    </xdr:to>
    <xdr:sp macro="" textlink="">
      <xdr:nvSpPr>
        <xdr:cNvPr id="41" name="円/楕円 40"/>
        <xdr:cNvSpPr/>
      </xdr:nvSpPr>
      <xdr:spPr bwMode="auto">
        <a:xfrm>
          <a:off x="17430750" y="13811250"/>
          <a:ext cx="2743200" cy="1219200"/>
        </a:xfrm>
        <a:prstGeom prst="ellipse">
          <a:avLst/>
        </a:prstGeom>
        <a:noFill/>
        <a:ln w="76200"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25</xdr:col>
      <xdr:colOff>609600</xdr:colOff>
      <xdr:row>26</xdr:row>
      <xdr:rowOff>0</xdr:rowOff>
    </xdr:from>
    <xdr:to>
      <xdr:col>32</xdr:col>
      <xdr:colOff>533400</xdr:colOff>
      <xdr:row>28</xdr:row>
      <xdr:rowOff>209550</xdr:rowOff>
    </xdr:to>
    <xdr:sp macro="" textlink="">
      <xdr:nvSpPr>
        <xdr:cNvPr id="42" name="円/楕円 41"/>
        <xdr:cNvSpPr/>
      </xdr:nvSpPr>
      <xdr:spPr bwMode="auto">
        <a:xfrm>
          <a:off x="19183350" y="14859000"/>
          <a:ext cx="5124450" cy="1352550"/>
        </a:xfrm>
        <a:prstGeom prst="ellipse">
          <a:avLst/>
        </a:prstGeom>
        <a:noFill/>
        <a:ln w="76200"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17</xdr:col>
      <xdr:colOff>607672</xdr:colOff>
      <xdr:row>27</xdr:row>
      <xdr:rowOff>180169</xdr:rowOff>
    </xdr:from>
    <xdr:to>
      <xdr:col>25</xdr:col>
      <xdr:colOff>702124</xdr:colOff>
      <xdr:row>29</xdr:row>
      <xdr:rowOff>10469</xdr:rowOff>
    </xdr:to>
    <xdr:sp macro="" textlink="">
      <xdr:nvSpPr>
        <xdr:cNvPr id="43" name="右矢印 42"/>
        <xdr:cNvSpPr/>
      </xdr:nvSpPr>
      <xdr:spPr bwMode="auto">
        <a:xfrm rot="21194993">
          <a:off x="13237822" y="15610669"/>
          <a:ext cx="6038052" cy="973300"/>
        </a:xfrm>
        <a:prstGeom prst="rightArrow">
          <a:avLst>
            <a:gd name="adj1" fmla="val 50000"/>
            <a:gd name="adj2" fmla="val 90716"/>
          </a:avLst>
        </a:prstGeom>
        <a:solidFill>
          <a:srgbClr val="FFFFFF"/>
        </a:solidFill>
        <a:ln w="9525"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editAs="oneCell">
    <xdr:from>
      <xdr:col>23</xdr:col>
      <xdr:colOff>361950</xdr:colOff>
      <xdr:row>9</xdr:row>
      <xdr:rowOff>514350</xdr:rowOff>
    </xdr:from>
    <xdr:to>
      <xdr:col>45</xdr:col>
      <xdr:colOff>419100</xdr:colOff>
      <xdr:row>22</xdr:row>
      <xdr:rowOff>19050</xdr:rowOff>
    </xdr:to>
    <xdr:pic>
      <xdr:nvPicPr>
        <xdr:cNvPr id="45" name="図 44"/>
        <xdr:cNvPicPr>
          <a:picLocks noChangeAspect="1"/>
        </xdr:cNvPicPr>
      </xdr:nvPicPr>
      <xdr:blipFill rotWithShape="1">
        <a:blip xmlns:r="http://schemas.openxmlformats.org/officeDocument/2006/relationships" r:embed="rId7"/>
        <a:srcRect l="3126" t="21669" r="7176" b="10915"/>
        <a:stretch/>
      </xdr:blipFill>
      <xdr:spPr>
        <a:xfrm>
          <a:off x="17449800" y="5657850"/>
          <a:ext cx="16402050" cy="6934200"/>
        </a:xfrm>
        <a:prstGeom prst="rect">
          <a:avLst/>
        </a:prstGeom>
      </xdr:spPr>
    </xdr:pic>
    <xdr:clientData/>
  </xdr:twoCellAnchor>
  <xdr:twoCellAnchor>
    <xdr:from>
      <xdr:col>16</xdr:col>
      <xdr:colOff>595313</xdr:colOff>
      <xdr:row>24</xdr:row>
      <xdr:rowOff>342900</xdr:rowOff>
    </xdr:from>
    <xdr:to>
      <xdr:col>23</xdr:col>
      <xdr:colOff>304801</xdr:colOff>
      <xdr:row>26</xdr:row>
      <xdr:rowOff>57150</xdr:rowOff>
    </xdr:to>
    <xdr:sp macro="" textlink="">
      <xdr:nvSpPr>
        <xdr:cNvPr id="46" name="右矢印 45"/>
        <xdr:cNvSpPr/>
      </xdr:nvSpPr>
      <xdr:spPr bwMode="auto">
        <a:xfrm>
          <a:off x="12482513" y="14058900"/>
          <a:ext cx="4910138" cy="857250"/>
        </a:xfrm>
        <a:prstGeom prst="rightArrow">
          <a:avLst>
            <a:gd name="adj1" fmla="val 50000"/>
            <a:gd name="adj2" fmla="val 90716"/>
          </a:avLst>
        </a:prstGeom>
        <a:solidFill>
          <a:srgbClr val="FFFFFF"/>
        </a:solidFill>
        <a:ln w="9525"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14</xdr:col>
      <xdr:colOff>442539</xdr:colOff>
      <xdr:row>84</xdr:row>
      <xdr:rowOff>361950</xdr:rowOff>
    </xdr:from>
    <xdr:to>
      <xdr:col>15</xdr:col>
      <xdr:colOff>323850</xdr:colOff>
      <xdr:row>86</xdr:row>
      <xdr:rowOff>400050</xdr:rowOff>
    </xdr:to>
    <xdr:sp macro="" textlink="">
      <xdr:nvSpPr>
        <xdr:cNvPr id="31" name="下矢印 30"/>
        <xdr:cNvSpPr/>
      </xdr:nvSpPr>
      <xdr:spPr bwMode="auto">
        <a:xfrm rot="10800000">
          <a:off x="10843839" y="48367950"/>
          <a:ext cx="624261" cy="1181100"/>
        </a:xfrm>
        <a:prstGeom prst="downArrow">
          <a:avLst>
            <a:gd name="adj1" fmla="val 50000"/>
            <a:gd name="adj2" fmla="val 61417"/>
          </a:avLst>
        </a:prstGeom>
        <a:solidFill>
          <a:srgbClr val="FF0000"/>
        </a:solidFill>
        <a:ln w="9525" cap="flat" cmpd="sng" algn="ctr">
          <a:solidFill>
            <a:sysClr val="window" lastClr="FFFFFF"/>
          </a:solidFill>
          <a:prstDash val="solid"/>
          <a:round/>
          <a:headEnd type="none" w="med" len="med"/>
          <a:tailEnd type="none" w="med" len="med"/>
        </a:ln>
        <a:effectLst/>
      </xdr:spPr>
      <xdr:txBody>
        <a:bodyPr vertOverflow="clip" horzOverflow="clip" wrap="square" lIns="91440" tIns="45720" rIns="91440" bIns="4572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Text" lastClr="000000"/>
            </a:solidFill>
            <a:effectLst/>
            <a:uLnTx/>
            <a:uFillTx/>
          </a:endParaRPr>
        </a:p>
      </xdr:txBody>
    </xdr:sp>
    <xdr:clientData/>
  </xdr:twoCellAnchor>
  <xdr:twoCellAnchor>
    <xdr:from>
      <xdr:col>21</xdr:col>
      <xdr:colOff>513378</xdr:colOff>
      <xdr:row>81</xdr:row>
      <xdr:rowOff>495302</xdr:rowOff>
    </xdr:from>
    <xdr:to>
      <xdr:col>23</xdr:col>
      <xdr:colOff>476250</xdr:colOff>
      <xdr:row>83</xdr:row>
      <xdr:rowOff>114304</xdr:rowOff>
    </xdr:to>
    <xdr:sp macro="" textlink="">
      <xdr:nvSpPr>
        <xdr:cNvPr id="26" name="下矢印 25"/>
        <xdr:cNvSpPr/>
      </xdr:nvSpPr>
      <xdr:spPr bwMode="auto">
        <a:xfrm rot="5400000">
          <a:off x="16458713" y="45871917"/>
          <a:ext cx="762002" cy="1448772"/>
        </a:xfrm>
        <a:prstGeom prst="downArrow">
          <a:avLst/>
        </a:prstGeom>
        <a:solidFill>
          <a:srgbClr val="FF0000"/>
        </a:solidFill>
        <a:ln w="9525" cap="flat" cmpd="sng" algn="ctr">
          <a:solidFill>
            <a:schemeClr val="bg1"/>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10</xdr:col>
      <xdr:colOff>342899</xdr:colOff>
      <xdr:row>27</xdr:row>
      <xdr:rowOff>466725</xdr:rowOff>
    </xdr:from>
    <xdr:to>
      <xdr:col>17</xdr:col>
      <xdr:colOff>542924</xdr:colOff>
      <xdr:row>29</xdr:row>
      <xdr:rowOff>485775</xdr:rowOff>
    </xdr:to>
    <xdr:sp macro="" textlink="">
      <xdr:nvSpPr>
        <xdr:cNvPr id="39" name="円/楕円 38"/>
        <xdr:cNvSpPr/>
      </xdr:nvSpPr>
      <xdr:spPr bwMode="auto">
        <a:xfrm>
          <a:off x="7772399" y="15897225"/>
          <a:ext cx="5400675" cy="1162050"/>
        </a:xfrm>
        <a:prstGeom prst="ellipse">
          <a:avLst/>
        </a:prstGeom>
        <a:noFill/>
        <a:ln w="76200"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xdr:from>
      <xdr:col>11</xdr:col>
      <xdr:colOff>409576</xdr:colOff>
      <xdr:row>24</xdr:row>
      <xdr:rowOff>319089</xdr:rowOff>
    </xdr:from>
    <xdr:to>
      <xdr:col>16</xdr:col>
      <xdr:colOff>297181</xdr:colOff>
      <xdr:row>26</xdr:row>
      <xdr:rowOff>185739</xdr:rowOff>
    </xdr:to>
    <xdr:sp macro="" textlink="">
      <xdr:nvSpPr>
        <xdr:cNvPr id="40" name="円/楕円 39"/>
        <xdr:cNvSpPr/>
      </xdr:nvSpPr>
      <xdr:spPr bwMode="auto">
        <a:xfrm>
          <a:off x="8582026" y="14035089"/>
          <a:ext cx="3602355" cy="1009650"/>
        </a:xfrm>
        <a:prstGeom prst="ellipse">
          <a:avLst/>
        </a:prstGeom>
        <a:noFill/>
        <a:ln w="76200"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clientData/>
  </xdr:twoCellAnchor>
  <xdr:twoCellAnchor editAs="oneCell">
    <xdr:from>
      <xdr:col>3</xdr:col>
      <xdr:colOff>152399</xdr:colOff>
      <xdr:row>22</xdr:row>
      <xdr:rowOff>533400</xdr:rowOff>
    </xdr:from>
    <xdr:to>
      <xdr:col>17</xdr:col>
      <xdr:colOff>648894</xdr:colOff>
      <xdr:row>41</xdr:row>
      <xdr:rowOff>285750</xdr:rowOff>
    </xdr:to>
    <xdr:pic>
      <xdr:nvPicPr>
        <xdr:cNvPr id="49" name="図 4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49" y="13106400"/>
          <a:ext cx="10897795" cy="1061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ij84506\Desktop\&#25913;&#9734;EE'18_&#12460;&#12452;&#12489;&#12502;&#12483;&#12463;&#21407;&#31295;&#27096;&#24335;&#973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ガイドブック校正の手順および注意事項と参考画像】"/>
      <sheetName val="添付用紙 "/>
      <sheetName val="提出データ"/>
      <sheetName val="事務局用"/>
    </sheetNames>
    <sheetDataSet>
      <sheetData sheetId="0"/>
      <sheetData sheetId="1"/>
      <sheetData sheetId="2"/>
      <sheetData sheetId="3"/>
    </sheetDataSet>
  </externalBook>
</externalLink>
</file>

<file path=xl/tables/table1.xml><?xml version="1.0" encoding="utf-8"?>
<table xmlns="http://schemas.openxmlformats.org/spreadsheetml/2006/main" id="1" name="テーブル362" displayName="テーブル362" ref="A2:L9" headerRowDxfId="29" dataDxfId="27" totalsRowDxfId="25" headerRowBorderDxfId="28" tableBorderDxfId="26" totalsRowBorderDxfId="24">
  <autoFilter ref="A2:L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name="№" dataDxfId="23"/>
    <tableColumn id="2" name="出展_x000a_エリア" dataDxfId="22"/>
    <tableColumn id="3" name="番号" dataDxfId="21"/>
    <tableColumn id="4" name="掲載する技術" dataDxfId="20"/>
    <tableColumn id="5" name="i-Construction" dataDxfId="19"/>
    <tableColumn id="6" name="技術分野" dataDxfId="18"/>
    <tableColumn id="7" name="NETIS登録番号" dataDxfId="17"/>
    <tableColumn id="28" name="掲載する_x000a_出展者名" dataDxfId="16"/>
    <tableColumn id="32" name="ﾌﾘｶﾞﾅ" dataDxfId="15"/>
    <tableColumn id="16" name="担当" dataDxfId="14">
      <calculatedColumnFormula>'➋提出データ'!$J$16</calculatedColumnFormula>
    </tableColumn>
    <tableColumn id="20" name="TEL" dataDxfId="13">
      <calculatedColumnFormula>'➋提出データ'!#REF!</calculatedColumnFormula>
    </tableColumn>
    <tableColumn id="27" name="URL" dataDxfId="12">
      <calculatedColumnFormula>'➋提出データ'!#REF!</calculatedColumnFormula>
    </tableColumn>
  </tableColumns>
  <tableStyleInfo name="TableStyleMedium6" showFirstColumn="0" showLastColumn="0" showRowStripes="1" showColumnStripes="0"/>
</table>
</file>

<file path=xl/tables/table2.xml><?xml version="1.0" encoding="utf-8"?>
<table xmlns="http://schemas.openxmlformats.org/spreadsheetml/2006/main" id="2" name="テーブル2" displayName="テーブル2" ref="M2:S9" totalsRowShown="0" headerRowDxfId="11" dataDxfId="9" headerRowBorderDxfId="10" tableBorderDxfId="8" totalsRowBorderDxfId="7">
  <autoFilter ref="M2:S9"/>
  <tableColumns count="7">
    <tableColumn id="1" name="企業・団体名" dataDxfId="6">
      <calculatedColumnFormula>IF($B3="","",'➊添付用紙 '!$C$7)</calculatedColumnFormula>
    </tableColumn>
    <tableColumn id="2" name="部署" dataDxfId="5">
      <calculatedColumnFormula>IF($B3="","",'➊添付用紙 '!$C$8)</calculatedColumnFormula>
    </tableColumn>
    <tableColumn id="3" name="氏名" dataDxfId="4">
      <calculatedColumnFormula>IF($B3="","",'➊添付用紙 '!$C$10)</calculatedColumnFormula>
    </tableColumn>
    <tableColumn id="4" name="フリガナ" dataDxfId="3">
      <calculatedColumnFormula>IF($B3="","",'➊添付用紙 '!$C$9)</calculatedColumnFormula>
    </tableColumn>
    <tableColumn id="5" name="原稿窓口TEL" dataDxfId="2">
      <calculatedColumnFormula>IF($B3="","",'➊添付用紙 '!$B$12)</calculatedColumnFormula>
    </tableColumn>
    <tableColumn id="6" name="原稿窓口FAX" dataDxfId="1">
      <calculatedColumnFormula>IF($B3="","",'➊添付用紙 '!$C$12)</calculatedColumnFormula>
    </tableColumn>
    <tableColumn id="7" name="E-mail" dataDxfId="0">
      <calculatedColumnFormula>IF($B3="","",'➊添付用紙 '!$B$14)</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Franklin Gothic">
      <a:majorFont>
        <a:latin typeface="Franklin Gothic Medium" panose="020B0603020102020204"/>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Franklin Gothic Book" panose="020B0503020102020204"/>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91440" tIns="45720" rIns="91440" bIns="4572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C00"/>
    <pageSetUpPr fitToPage="1"/>
  </sheetPr>
  <dimension ref="B1:Y61"/>
  <sheetViews>
    <sheetView showGridLines="0" showRowColHeaders="0" tabSelected="1" zoomScale="90" zoomScaleNormal="90" workbookViewId="0">
      <selection activeCell="C3" sqref="C3"/>
    </sheetView>
  </sheetViews>
  <sheetFormatPr defaultColWidth="9" defaultRowHeight="14.4"/>
  <cols>
    <col min="1" max="1" width="9" style="75"/>
    <col min="2" max="2" width="46.21875" style="75" bestFit="1" customWidth="1"/>
    <col min="3" max="3" width="20.77734375" style="75" customWidth="1"/>
    <col min="4" max="4" width="10.77734375" style="75" customWidth="1"/>
    <col min="5" max="5" width="20.77734375" style="75" customWidth="1"/>
    <col min="6" max="16384" width="9" style="75"/>
  </cols>
  <sheetData>
    <row r="1" spans="2:25" s="12" customFormat="1" ht="13.8" thickBot="1"/>
    <row r="2" spans="2:25" s="73" customFormat="1" ht="28.2" thickTop="1" thickBot="1">
      <c r="B2" s="215" t="s">
        <v>124</v>
      </c>
      <c r="C2" s="216"/>
      <c r="D2" s="216"/>
      <c r="E2" s="216"/>
      <c r="F2" s="21"/>
      <c r="G2" s="199"/>
      <c r="H2" s="21"/>
      <c r="I2" s="21"/>
      <c r="J2" s="21"/>
      <c r="K2" s="21"/>
      <c r="L2" s="21"/>
    </row>
    <row r="3" spans="2:25" ht="46.2" customHeight="1" thickTop="1" thickBot="1">
      <c r="B3" s="127" t="s">
        <v>80</v>
      </c>
      <c r="C3" s="76"/>
      <c r="D3" s="51" t="s">
        <v>126</v>
      </c>
      <c r="E3" s="77"/>
      <c r="F3" s="100"/>
      <c r="G3" s="214" t="s">
        <v>121</v>
      </c>
      <c r="H3" s="214"/>
      <c r="I3" s="214"/>
      <c r="J3" s="214"/>
      <c r="K3" s="214"/>
      <c r="L3" s="214"/>
      <c r="M3" s="214"/>
      <c r="N3" s="214"/>
      <c r="O3" s="214"/>
      <c r="P3" s="214"/>
      <c r="Q3" s="119"/>
      <c r="R3" s="119"/>
      <c r="S3" s="119"/>
      <c r="T3" s="119"/>
      <c r="U3" s="119"/>
      <c r="V3" s="119"/>
      <c r="W3" s="119"/>
      <c r="X3" s="119"/>
      <c r="Y3" s="119"/>
    </row>
    <row r="4" spans="2:25" ht="38.4" customHeight="1" thickTop="1" thickBot="1">
      <c r="B4" s="103" t="s">
        <v>119</v>
      </c>
      <c r="C4" s="219"/>
      <c r="D4" s="219"/>
      <c r="E4" s="219"/>
      <c r="G4" s="140" t="s">
        <v>127</v>
      </c>
      <c r="H4" s="74"/>
      <c r="I4" s="74"/>
    </row>
    <row r="5" spans="2:25" ht="72" customHeight="1" thickTop="1" thickBot="1">
      <c r="B5" s="141" t="s">
        <v>118</v>
      </c>
      <c r="C5" s="220"/>
      <c r="D5" s="220"/>
      <c r="E5" s="220"/>
      <c r="F5" s="100"/>
      <c r="G5" s="224" t="s">
        <v>128</v>
      </c>
      <c r="H5" s="225"/>
      <c r="I5" s="225"/>
      <c r="J5" s="225"/>
      <c r="K5" s="225"/>
      <c r="L5" s="225"/>
      <c r="M5" s="225"/>
      <c r="N5" s="225"/>
      <c r="O5" s="225"/>
      <c r="P5" s="226"/>
      <c r="Q5" s="119"/>
      <c r="R5" s="119"/>
      <c r="S5" s="119"/>
      <c r="T5" s="119"/>
      <c r="U5" s="119"/>
      <c r="V5" s="119"/>
      <c r="W5" s="119"/>
      <c r="X5" s="119"/>
      <c r="Y5" s="119"/>
    </row>
    <row r="6" spans="2:25" ht="25.8" thickTop="1" thickBot="1">
      <c r="B6" s="215" t="s">
        <v>125</v>
      </c>
      <c r="C6" s="216"/>
      <c r="D6" s="216"/>
      <c r="E6" s="216"/>
      <c r="F6" s="139"/>
      <c r="G6" s="227"/>
      <c r="H6" s="228"/>
      <c r="I6" s="228"/>
      <c r="J6" s="228"/>
      <c r="K6" s="228"/>
      <c r="L6" s="228"/>
      <c r="M6" s="228"/>
      <c r="N6" s="228"/>
      <c r="O6" s="228"/>
      <c r="P6" s="229"/>
      <c r="Q6" s="119"/>
      <c r="R6" s="119"/>
      <c r="S6" s="119"/>
      <c r="T6" s="119"/>
      <c r="U6" s="119"/>
      <c r="V6" s="119"/>
      <c r="W6" s="119"/>
      <c r="X6" s="119"/>
      <c r="Y6" s="119"/>
    </row>
    <row r="7" spans="2:25" ht="39.6" customHeight="1" thickTop="1" thickBot="1">
      <c r="B7" s="127" t="s">
        <v>79</v>
      </c>
      <c r="C7" s="220"/>
      <c r="D7" s="220"/>
      <c r="E7" s="220"/>
      <c r="G7" s="230"/>
      <c r="H7" s="231"/>
      <c r="I7" s="231"/>
      <c r="J7" s="231"/>
      <c r="K7" s="231"/>
      <c r="L7" s="231"/>
      <c r="M7" s="231"/>
      <c r="N7" s="231"/>
      <c r="O7" s="231"/>
      <c r="P7" s="232"/>
    </row>
    <row r="8" spans="2:25" ht="39.6" customHeight="1" thickTop="1" thickBot="1">
      <c r="B8" s="127" t="s">
        <v>58</v>
      </c>
      <c r="C8" s="221"/>
      <c r="D8" s="221"/>
      <c r="E8" s="221"/>
      <c r="F8" s="93"/>
      <c r="G8" s="74"/>
      <c r="H8" s="74"/>
      <c r="I8" s="74"/>
    </row>
    <row r="9" spans="2:25" ht="26.4" customHeight="1" thickTop="1" thickBot="1">
      <c r="B9" s="103" t="s">
        <v>116</v>
      </c>
      <c r="C9" s="222" t="str">
        <f>PHONETIC(C10)</f>
        <v/>
      </c>
      <c r="D9" s="222"/>
      <c r="E9" s="222"/>
      <c r="G9" s="99" t="s">
        <v>120</v>
      </c>
      <c r="H9" s="74"/>
      <c r="I9" s="74"/>
    </row>
    <row r="10" spans="2:25" ht="39.6" customHeight="1" thickTop="1" thickBot="1">
      <c r="B10" s="127" t="s">
        <v>59</v>
      </c>
      <c r="C10" s="221"/>
      <c r="D10" s="221"/>
      <c r="E10" s="221"/>
      <c r="F10" s="145" ph="1"/>
      <c r="G10" s="205" t="s">
        <v>129</v>
      </c>
      <c r="H10" s="206"/>
      <c r="I10" s="206"/>
      <c r="J10" s="206"/>
      <c r="K10" s="206"/>
      <c r="L10" s="206"/>
      <c r="M10" s="206"/>
      <c r="N10" s="206"/>
      <c r="O10" s="206"/>
      <c r="P10" s="207"/>
    </row>
    <row r="11" spans="2:25" ht="36" customHeight="1" thickTop="1" thickBot="1">
      <c r="B11" s="127" t="s">
        <v>81</v>
      </c>
      <c r="C11" s="217" t="s">
        <v>83</v>
      </c>
      <c r="D11" s="217"/>
      <c r="E11" s="217"/>
      <c r="F11" s="145"/>
      <c r="G11" s="208"/>
      <c r="H11" s="209"/>
      <c r="I11" s="209"/>
      <c r="J11" s="209"/>
      <c r="K11" s="209"/>
      <c r="L11" s="209"/>
      <c r="M11" s="209"/>
      <c r="N11" s="209"/>
      <c r="O11" s="209"/>
      <c r="P11" s="210"/>
    </row>
    <row r="12" spans="2:25" ht="39.6" customHeight="1" thickTop="1" thickBot="1">
      <c r="B12" s="11"/>
      <c r="C12" s="223"/>
      <c r="D12" s="223"/>
      <c r="E12" s="223"/>
      <c r="F12" s="145"/>
      <c r="G12" s="211"/>
      <c r="H12" s="212"/>
      <c r="I12" s="212"/>
      <c r="J12" s="212"/>
      <c r="K12" s="212"/>
      <c r="L12" s="212"/>
      <c r="M12" s="212"/>
      <c r="N12" s="212"/>
      <c r="O12" s="212"/>
      <c r="P12" s="213"/>
    </row>
    <row r="13" spans="2:25" ht="36" customHeight="1" thickTop="1" thickBot="1">
      <c r="B13" s="217" t="s">
        <v>82</v>
      </c>
      <c r="C13" s="217"/>
      <c r="D13" s="217"/>
      <c r="E13" s="217"/>
      <c r="F13" s="145"/>
      <c r="G13" s="144"/>
      <c r="H13" s="143"/>
      <c r="I13" s="143"/>
      <c r="J13" s="143"/>
      <c r="K13" s="143"/>
      <c r="L13" s="143"/>
      <c r="M13" s="143"/>
      <c r="N13" s="143"/>
      <c r="O13" s="143"/>
      <c r="P13" s="143"/>
    </row>
    <row r="14" spans="2:25" ht="39.6" customHeight="1" thickTop="1" thickBot="1">
      <c r="B14" s="218"/>
      <c r="C14" s="218"/>
      <c r="D14" s="218"/>
      <c r="E14" s="218"/>
      <c r="F14" s="145"/>
      <c r="G14" s="142"/>
      <c r="H14" s="142"/>
      <c r="I14" s="142"/>
      <c r="J14" s="142"/>
      <c r="K14" s="142"/>
      <c r="L14" s="142"/>
    </row>
    <row r="15" spans="2:25" ht="16.95" customHeight="1" thickTop="1">
      <c r="B15" s="74"/>
      <c r="C15" s="74"/>
      <c r="D15" s="74"/>
      <c r="E15" s="74"/>
      <c r="F15" s="145"/>
      <c r="G15" s="142"/>
      <c r="H15" s="142"/>
      <c r="I15" s="142"/>
      <c r="J15" s="142"/>
      <c r="K15" s="142"/>
      <c r="L15" s="142"/>
    </row>
    <row r="16" spans="2:25" ht="16.2" customHeight="1">
      <c r="B16" s="74"/>
      <c r="C16" s="74"/>
      <c r="D16" s="74"/>
      <c r="E16" s="74"/>
      <c r="F16" s="145"/>
      <c r="G16" s="142"/>
      <c r="H16" s="142"/>
      <c r="I16" s="142"/>
      <c r="J16" s="142"/>
      <c r="K16" s="142"/>
      <c r="L16" s="142"/>
    </row>
    <row r="17" spans="2:12" ht="16.2" customHeight="1">
      <c r="B17" s="74"/>
      <c r="C17" s="74"/>
      <c r="D17" s="74"/>
      <c r="E17" s="74"/>
      <c r="F17" s="145"/>
      <c r="G17" s="142"/>
      <c r="H17" s="142"/>
      <c r="I17" s="142"/>
      <c r="J17" s="142"/>
      <c r="K17" s="142"/>
      <c r="L17" s="142"/>
    </row>
    <row r="18" spans="2:12" ht="16.2">
      <c r="B18" s="74"/>
      <c r="C18" s="74"/>
      <c r="D18" s="74"/>
      <c r="E18" s="74"/>
      <c r="F18" s="74"/>
      <c r="G18" s="74"/>
      <c r="H18" s="74"/>
      <c r="I18" s="74"/>
    </row>
    <row r="19" spans="2:12" ht="16.2">
      <c r="B19" s="74"/>
      <c r="C19" s="74"/>
      <c r="D19" s="74"/>
      <c r="E19" s="74"/>
      <c r="F19" s="74"/>
      <c r="G19" s="74"/>
      <c r="H19" s="74"/>
      <c r="I19" s="74"/>
    </row>
    <row r="20" spans="2:12" ht="16.2">
      <c r="B20" s="74"/>
      <c r="C20" s="74"/>
      <c r="D20" s="74"/>
      <c r="E20" s="74"/>
      <c r="F20" s="74"/>
      <c r="G20" s="74"/>
      <c r="H20" s="74"/>
      <c r="I20" s="74"/>
    </row>
    <row r="21" spans="2:12" ht="16.2">
      <c r="B21" s="74"/>
      <c r="C21" s="74"/>
      <c r="D21" s="74"/>
      <c r="E21" s="74"/>
      <c r="F21" s="74"/>
      <c r="G21" s="74"/>
      <c r="H21" s="74"/>
      <c r="I21" s="74"/>
    </row>
    <row r="22" spans="2:12" ht="16.2">
      <c r="B22" s="74"/>
      <c r="C22" s="74"/>
      <c r="D22" s="74"/>
      <c r="E22" s="74"/>
      <c r="F22" s="74"/>
      <c r="G22" s="74"/>
      <c r="H22" s="74"/>
      <c r="I22" s="74"/>
    </row>
    <row r="23" spans="2:12" ht="16.2">
      <c r="B23" s="74"/>
      <c r="C23" s="74"/>
      <c r="D23" s="74"/>
      <c r="E23" s="74"/>
      <c r="F23" s="74"/>
      <c r="G23" s="74"/>
      <c r="H23" s="74"/>
      <c r="I23" s="74"/>
    </row>
    <row r="24" spans="2:12" ht="16.2">
      <c r="B24" s="74"/>
      <c r="C24" s="74"/>
      <c r="D24" s="74"/>
      <c r="E24" s="74"/>
      <c r="F24" s="74"/>
      <c r="G24" s="74"/>
      <c r="H24" s="74"/>
      <c r="I24" s="74"/>
    </row>
    <row r="25" spans="2:12" ht="16.2">
      <c r="B25" s="74"/>
      <c r="C25" s="74"/>
      <c r="D25" s="74"/>
      <c r="E25" s="74"/>
      <c r="F25" s="74"/>
      <c r="G25" s="74"/>
      <c r="H25" s="74"/>
      <c r="I25" s="74"/>
    </row>
    <row r="26" spans="2:12" ht="16.2">
      <c r="B26" s="74"/>
      <c r="C26" s="74"/>
      <c r="D26" s="74"/>
      <c r="E26" s="74"/>
      <c r="F26" s="74"/>
      <c r="G26" s="74"/>
      <c r="H26" s="74"/>
      <c r="I26" s="74"/>
    </row>
    <row r="27" spans="2:12" ht="16.2">
      <c r="B27" s="74"/>
      <c r="C27" s="74"/>
      <c r="D27" s="74"/>
      <c r="E27" s="74"/>
      <c r="F27" s="74"/>
      <c r="G27" s="74"/>
      <c r="H27" s="74"/>
      <c r="I27" s="74"/>
    </row>
    <row r="28" spans="2:12" ht="16.2">
      <c r="B28" s="74"/>
      <c r="C28" s="74"/>
      <c r="D28" s="74"/>
      <c r="E28" s="74"/>
      <c r="F28" s="74"/>
      <c r="G28" s="74"/>
      <c r="H28" s="74"/>
      <c r="I28" s="74"/>
    </row>
    <row r="29" spans="2:12" ht="16.2">
      <c r="B29" s="74"/>
      <c r="C29" s="74"/>
      <c r="D29" s="74"/>
      <c r="E29" s="74"/>
      <c r="F29" s="74"/>
      <c r="G29" s="74"/>
      <c r="H29" s="74"/>
      <c r="I29" s="74"/>
    </row>
    <row r="30" spans="2:12" ht="16.2">
      <c r="B30" s="74"/>
      <c r="C30" s="74"/>
      <c r="D30" s="74"/>
      <c r="E30" s="74"/>
      <c r="F30" s="74"/>
      <c r="G30" s="74"/>
      <c r="H30" s="74"/>
      <c r="I30" s="74"/>
    </row>
    <row r="31" spans="2:12" ht="16.2">
      <c r="B31" s="74"/>
      <c r="C31" s="74"/>
      <c r="D31" s="74"/>
      <c r="E31" s="74"/>
      <c r="F31" s="74"/>
      <c r="G31" s="74"/>
      <c r="H31" s="74"/>
      <c r="I31" s="74"/>
    </row>
    <row r="32" spans="2:12" ht="16.2">
      <c r="B32" s="74"/>
      <c r="C32" s="74"/>
      <c r="D32" s="74"/>
      <c r="E32" s="74"/>
      <c r="F32" s="74"/>
      <c r="G32" s="74"/>
      <c r="H32" s="74"/>
      <c r="I32" s="74"/>
    </row>
    <row r="33" spans="2:9" ht="16.2">
      <c r="B33" s="74"/>
      <c r="C33" s="74"/>
      <c r="D33" s="74"/>
      <c r="E33" s="74"/>
      <c r="F33" s="74"/>
      <c r="G33" s="74"/>
      <c r="H33" s="74"/>
      <c r="I33" s="74"/>
    </row>
    <row r="34" spans="2:9" ht="16.2">
      <c r="B34" s="74"/>
      <c r="C34" s="74"/>
      <c r="D34" s="74"/>
      <c r="E34" s="74"/>
      <c r="F34" s="74"/>
      <c r="G34" s="74"/>
      <c r="H34" s="74"/>
      <c r="I34" s="74"/>
    </row>
    <row r="35" spans="2:9" ht="16.2">
      <c r="B35" s="74"/>
      <c r="C35" s="74"/>
      <c r="D35" s="74"/>
      <c r="E35" s="74"/>
      <c r="F35" s="74"/>
      <c r="G35" s="74"/>
      <c r="H35" s="74"/>
      <c r="I35" s="74"/>
    </row>
    <row r="36" spans="2:9" ht="16.2">
      <c r="B36" s="74"/>
      <c r="C36" s="74"/>
      <c r="D36" s="74"/>
      <c r="E36" s="74"/>
      <c r="F36" s="74"/>
      <c r="G36" s="74"/>
      <c r="H36" s="74"/>
      <c r="I36" s="74"/>
    </row>
    <row r="37" spans="2:9" ht="16.2">
      <c r="B37" s="74"/>
      <c r="C37" s="74"/>
      <c r="D37" s="74"/>
      <c r="E37" s="74"/>
      <c r="F37" s="74"/>
      <c r="G37" s="74"/>
      <c r="H37" s="74"/>
      <c r="I37" s="74"/>
    </row>
    <row r="38" spans="2:9" ht="16.2">
      <c r="B38" s="74"/>
      <c r="C38" s="74"/>
      <c r="D38" s="74"/>
      <c r="E38" s="74"/>
      <c r="F38" s="74"/>
      <c r="G38" s="74"/>
      <c r="H38" s="74"/>
      <c r="I38" s="74"/>
    </row>
    <row r="39" spans="2:9" ht="16.2">
      <c r="B39" s="74"/>
      <c r="C39" s="74"/>
      <c r="D39" s="74"/>
      <c r="E39" s="74"/>
      <c r="F39" s="74"/>
      <c r="G39" s="74"/>
      <c r="H39" s="74"/>
      <c r="I39" s="74"/>
    </row>
    <row r="40" spans="2:9" ht="16.2">
      <c r="B40" s="74"/>
      <c r="C40" s="74"/>
      <c r="D40" s="74"/>
      <c r="E40" s="74"/>
      <c r="F40" s="74"/>
      <c r="G40" s="74"/>
      <c r="H40" s="74"/>
      <c r="I40" s="74"/>
    </row>
    <row r="41" spans="2:9" ht="16.2">
      <c r="B41" s="74"/>
      <c r="C41" s="74"/>
      <c r="D41" s="74"/>
      <c r="E41" s="74"/>
      <c r="F41" s="74"/>
      <c r="G41" s="74"/>
      <c r="H41" s="74"/>
      <c r="I41" s="74"/>
    </row>
    <row r="42" spans="2:9" ht="16.2">
      <c r="B42" s="74"/>
      <c r="C42" s="74"/>
      <c r="D42" s="74"/>
      <c r="E42" s="74"/>
      <c r="F42" s="74"/>
      <c r="G42" s="74"/>
      <c r="H42" s="74"/>
      <c r="I42" s="74"/>
    </row>
    <row r="43" spans="2:9" ht="16.2">
      <c r="B43" s="74"/>
      <c r="C43" s="74"/>
      <c r="D43" s="74"/>
      <c r="E43" s="74"/>
      <c r="F43" s="74"/>
      <c r="G43" s="74"/>
      <c r="H43" s="74"/>
      <c r="I43" s="74"/>
    </row>
    <row r="44" spans="2:9" ht="16.2">
      <c r="B44" s="74"/>
      <c r="C44" s="74"/>
      <c r="D44" s="74"/>
      <c r="E44" s="74"/>
      <c r="F44" s="74"/>
      <c r="G44" s="74"/>
      <c r="H44" s="74"/>
      <c r="I44" s="74"/>
    </row>
    <row r="45" spans="2:9" ht="16.2">
      <c r="B45" s="74"/>
      <c r="C45" s="74"/>
      <c r="D45" s="74"/>
      <c r="E45" s="74"/>
      <c r="F45" s="74"/>
      <c r="G45" s="74"/>
      <c r="H45" s="74"/>
      <c r="I45" s="74"/>
    </row>
    <row r="46" spans="2:9" ht="16.2">
      <c r="B46" s="74"/>
      <c r="C46" s="74"/>
      <c r="D46" s="74"/>
      <c r="E46" s="74"/>
      <c r="F46" s="74"/>
      <c r="G46" s="74"/>
      <c r="H46" s="74"/>
      <c r="I46" s="74"/>
    </row>
    <row r="47" spans="2:9" ht="16.2">
      <c r="B47" s="74"/>
      <c r="C47" s="74"/>
      <c r="D47" s="74"/>
      <c r="E47" s="74"/>
      <c r="F47" s="74"/>
      <c r="G47" s="74"/>
      <c r="H47" s="74"/>
      <c r="I47" s="74"/>
    </row>
    <row r="48" spans="2:9" ht="16.2">
      <c r="B48" s="74"/>
      <c r="C48" s="74"/>
      <c r="D48" s="74"/>
      <c r="E48" s="74"/>
      <c r="F48" s="74"/>
      <c r="G48" s="74"/>
      <c r="H48" s="74"/>
      <c r="I48" s="74"/>
    </row>
    <row r="49" spans="2:9" ht="16.2">
      <c r="B49" s="74"/>
      <c r="C49" s="74"/>
      <c r="D49" s="74"/>
      <c r="E49" s="74"/>
      <c r="F49" s="74"/>
      <c r="G49" s="74"/>
      <c r="H49" s="74"/>
      <c r="I49" s="74"/>
    </row>
    <row r="50" spans="2:9" ht="16.2">
      <c r="B50" s="74"/>
      <c r="C50" s="74"/>
      <c r="D50" s="74"/>
      <c r="E50" s="74"/>
      <c r="F50" s="74"/>
      <c r="G50" s="74"/>
      <c r="H50" s="74"/>
      <c r="I50" s="74"/>
    </row>
    <row r="51" spans="2:9" ht="16.2">
      <c r="B51" s="74"/>
      <c r="C51" s="74"/>
      <c r="D51" s="74"/>
      <c r="E51" s="74"/>
      <c r="F51" s="74"/>
      <c r="G51" s="74"/>
      <c r="H51" s="74"/>
      <c r="I51" s="74"/>
    </row>
    <row r="52" spans="2:9" ht="16.2">
      <c r="B52" s="74"/>
      <c r="C52" s="74"/>
      <c r="D52" s="74"/>
      <c r="E52" s="74"/>
      <c r="F52" s="74"/>
      <c r="G52" s="74"/>
      <c r="H52" s="74"/>
      <c r="I52" s="74"/>
    </row>
    <row r="53" spans="2:9" ht="16.2">
      <c r="B53" s="74"/>
      <c r="C53" s="74"/>
      <c r="D53" s="74"/>
      <c r="E53" s="74"/>
      <c r="F53" s="74"/>
      <c r="G53" s="74"/>
      <c r="H53" s="74"/>
      <c r="I53" s="74"/>
    </row>
    <row r="54" spans="2:9" ht="16.2">
      <c r="B54" s="74"/>
      <c r="C54" s="74"/>
      <c r="D54" s="74"/>
      <c r="E54" s="74"/>
      <c r="F54" s="74"/>
      <c r="G54" s="74"/>
      <c r="H54" s="74"/>
      <c r="I54" s="74"/>
    </row>
    <row r="55" spans="2:9" ht="16.2">
      <c r="B55" s="74"/>
      <c r="C55" s="74"/>
      <c r="D55" s="74"/>
      <c r="E55" s="74"/>
      <c r="F55" s="74"/>
      <c r="G55" s="74"/>
      <c r="H55" s="74"/>
      <c r="I55" s="74"/>
    </row>
    <row r="56" spans="2:9" ht="16.2">
      <c r="B56" s="74"/>
      <c r="C56" s="74"/>
      <c r="D56" s="74"/>
      <c r="E56" s="74"/>
      <c r="F56" s="74"/>
      <c r="G56" s="74"/>
      <c r="H56" s="74"/>
      <c r="I56" s="74"/>
    </row>
    <row r="57" spans="2:9" ht="16.2">
      <c r="B57" s="74"/>
      <c r="C57" s="74"/>
      <c r="D57" s="74"/>
      <c r="E57" s="74"/>
      <c r="F57" s="74"/>
      <c r="G57" s="74"/>
      <c r="H57" s="74"/>
      <c r="I57" s="74"/>
    </row>
    <row r="58" spans="2:9" ht="16.2">
      <c r="B58" s="74"/>
      <c r="C58" s="74"/>
      <c r="D58" s="74"/>
      <c r="E58" s="74"/>
      <c r="F58" s="74"/>
      <c r="G58" s="74"/>
      <c r="H58" s="74"/>
      <c r="I58" s="74"/>
    </row>
    <row r="59" spans="2:9" ht="16.2">
      <c r="B59" s="74"/>
      <c r="C59" s="74"/>
      <c r="D59" s="74"/>
      <c r="E59" s="74"/>
      <c r="F59" s="74"/>
      <c r="G59" s="74"/>
      <c r="H59" s="74"/>
      <c r="I59" s="74"/>
    </row>
    <row r="60" spans="2:9" ht="16.2">
      <c r="B60" s="74"/>
      <c r="C60" s="74"/>
      <c r="D60" s="74"/>
      <c r="E60" s="74"/>
      <c r="F60" s="74"/>
      <c r="G60" s="74"/>
      <c r="H60" s="74"/>
      <c r="I60" s="74"/>
    </row>
    <row r="61" spans="2:9" ht="16.2">
      <c r="B61" s="74"/>
      <c r="C61" s="74"/>
    </row>
  </sheetData>
  <sheetProtection algorithmName="SHA-512" hashValue="scSq1egnZzvtdI/F5pZ9X6TXar9xkNqXphGHSzUu6tQQVUIspWKWQLd8MEeHxBZ5sJf6DYK8strosGkiH1peEA==" saltValue="vNseVTGSWhdEYGtQnT1XCw==" spinCount="100000" sheet="1" objects="1" scenarios="1"/>
  <dataConsolidate link="1"/>
  <mergeCells count="15">
    <mergeCell ref="G10:P12"/>
    <mergeCell ref="G3:P3"/>
    <mergeCell ref="B2:E2"/>
    <mergeCell ref="B13:E13"/>
    <mergeCell ref="B14:E14"/>
    <mergeCell ref="C4:E4"/>
    <mergeCell ref="C7:E7"/>
    <mergeCell ref="C8:E8"/>
    <mergeCell ref="C9:E9"/>
    <mergeCell ref="C10:E10"/>
    <mergeCell ref="C5:E5"/>
    <mergeCell ref="C11:E11"/>
    <mergeCell ref="C12:E12"/>
    <mergeCell ref="B6:E6"/>
    <mergeCell ref="G5:P7"/>
  </mergeCells>
  <phoneticPr fontId="10" type="halfwidthKatakana" alignment="center"/>
  <dataValidations count="4">
    <dataValidation imeMode="halfAlpha" allowBlank="1" showInputMessage="1" showErrorMessage="1" sqref="B14:E14 B12:E12"/>
    <dataValidation imeMode="hiragana" allowBlank="1" showInputMessage="1" showErrorMessage="1" sqref="B4 C10:E10 C7:E8 C5:E5"/>
    <dataValidation imeMode="halfKatakana" allowBlank="1" showInputMessage="1" showErrorMessage="1" sqref="C4:E4 C9:E9"/>
    <dataValidation imeMode="disabled" allowBlank="1" showInputMessage="1" showErrorMessage="1" sqref="B2:E2 B13:E13 C11:E11 B3 B5 B7:B11 B6:E6"/>
  </dataValidations>
  <printOptions horizontalCentered="1"/>
  <pageMargins left="0.7" right="0.7" top="0.75" bottom="0.75" header="0.3" footer="0.3"/>
  <pageSetup paperSize="9" scale="90"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imeMode="halfAlpha" allowBlank="1" showInputMessage="1" showErrorMessage="1">
          <x14:formula1>
            <xm:f>事務局用!$C$20:$C$27</xm:f>
          </x14:formula1>
          <xm:sqref>C3</xm:sqref>
        </x14:dataValidation>
        <x14:dataValidation type="list" imeMode="halfAlpha" allowBlank="1" showInputMessage="1" showErrorMessage="1">
          <x14:formula1>
            <xm:f>事務局用!$A$20:$A$119</xm:f>
          </x14:formula1>
          <xm:sqref>E3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8" tint="-0.499984740745262"/>
    <pageSetUpPr fitToPage="1"/>
  </sheetPr>
  <dimension ref="A1:X102"/>
  <sheetViews>
    <sheetView showRowColHeaders="0" view="pageBreakPreview" zoomScale="90" zoomScaleNormal="90" zoomScaleSheetLayoutView="90" workbookViewId="0">
      <selection activeCell="E3" sqref="E3:L3"/>
    </sheetView>
  </sheetViews>
  <sheetFormatPr defaultColWidth="8.88671875" defaultRowHeight="15"/>
  <cols>
    <col min="1" max="1" width="8.88671875" style="56"/>
    <col min="2" max="2" width="6.33203125" style="1" customWidth="1"/>
    <col min="3" max="3" width="1.77734375" style="13" customWidth="1"/>
    <col min="4" max="4" width="7.33203125" style="1" customWidth="1"/>
    <col min="5" max="5" width="7.77734375" style="1" customWidth="1"/>
    <col min="6" max="6" width="7.77734375" style="12" customWidth="1"/>
    <col min="7" max="7" width="7.77734375" style="1" customWidth="1"/>
    <col min="8" max="11" width="12.77734375" style="1" customWidth="1"/>
    <col min="12" max="12" width="12.88671875" style="1" customWidth="1"/>
    <col min="13" max="14" width="15.77734375" style="1" customWidth="1"/>
    <col min="15" max="15" width="6.33203125" style="1" customWidth="1"/>
    <col min="16" max="16" width="18.109375" style="13" customWidth="1"/>
    <col min="17" max="22" width="6.33203125" style="1" customWidth="1"/>
    <col min="23" max="23" width="11.6640625" style="1" customWidth="1"/>
    <col min="24" max="24" width="6.33203125" style="1" customWidth="1"/>
    <col min="25" max="16384" width="8.88671875" style="1"/>
  </cols>
  <sheetData>
    <row r="1" spans="1:24" s="2" customFormat="1" ht="15" customHeight="1" thickBot="1">
      <c r="A1" s="56"/>
      <c r="B1" s="251"/>
      <c r="C1" s="251"/>
      <c r="D1" s="251"/>
      <c r="E1" s="251"/>
      <c r="F1" s="251"/>
      <c r="G1" s="251"/>
      <c r="H1" s="251"/>
      <c r="I1" s="251"/>
      <c r="J1" s="251"/>
      <c r="K1" s="251"/>
      <c r="L1" s="251"/>
      <c r="M1" s="251"/>
      <c r="N1" s="251"/>
      <c r="P1" s="15"/>
      <c r="Q1" s="7"/>
      <c r="R1" s="1"/>
      <c r="S1" s="1"/>
      <c r="T1" s="1"/>
      <c r="U1" s="1"/>
      <c r="V1" s="1"/>
      <c r="W1" s="1"/>
      <c r="X1" s="1"/>
    </row>
    <row r="2" spans="1:24" s="61" customFormat="1" ht="10.95" customHeight="1" thickTop="1" thickBot="1">
      <c r="A2" s="101" t="s">
        <v>95</v>
      </c>
      <c r="B2" s="235" t="s">
        <v>122</v>
      </c>
      <c r="C2" s="235"/>
      <c r="D2" s="235"/>
      <c r="E2" s="81"/>
      <c r="F2" s="81"/>
      <c r="G2" s="81"/>
      <c r="H2" s="81"/>
      <c r="I2" s="81"/>
      <c r="J2" s="81"/>
      <c r="K2" s="81"/>
      <c r="L2" s="81"/>
      <c r="M2" s="81"/>
      <c r="N2" s="81"/>
      <c r="O2" s="1"/>
      <c r="P2" s="241" t="s">
        <v>107</v>
      </c>
      <c r="Q2" s="240" t="s">
        <v>106</v>
      </c>
      <c r="R2" s="240"/>
      <c r="S2" s="240"/>
      <c r="T2" s="240"/>
      <c r="U2" s="240"/>
      <c r="V2" s="240"/>
      <c r="W2" s="240"/>
      <c r="X2" s="1"/>
    </row>
    <row r="3" spans="1:24" s="14" customFormat="1" ht="30" customHeight="1" thickTop="1" thickBot="1">
      <c r="A3" s="102" t="s">
        <v>96</v>
      </c>
      <c r="B3" s="129">
        <f>'➊添付用紙 '!$C$3</f>
        <v>0</v>
      </c>
      <c r="C3" s="133" t="s">
        <v>46</v>
      </c>
      <c r="D3" s="130">
        <f>'➊添付用紙 '!$E$3</f>
        <v>0</v>
      </c>
      <c r="E3" s="245"/>
      <c r="F3" s="245"/>
      <c r="G3" s="245"/>
      <c r="H3" s="245"/>
      <c r="I3" s="245"/>
      <c r="J3" s="245"/>
      <c r="K3" s="245"/>
      <c r="L3" s="245"/>
      <c r="M3" s="82"/>
      <c r="N3" s="201"/>
      <c r="O3" s="10"/>
      <c r="P3" s="242"/>
      <c r="Q3" s="240"/>
      <c r="R3" s="240"/>
      <c r="S3" s="240"/>
      <c r="T3" s="240"/>
      <c r="U3" s="240"/>
      <c r="V3" s="240"/>
      <c r="W3" s="240"/>
    </row>
    <row r="4" spans="1:24" ht="10.5" customHeight="1" thickTop="1" thickBot="1">
      <c r="B4" s="81"/>
      <c r="C4" s="81"/>
      <c r="D4" s="81"/>
      <c r="E4" s="81"/>
      <c r="F4" s="81"/>
      <c r="G4" s="81"/>
      <c r="H4" s="81"/>
      <c r="I4" s="81"/>
      <c r="J4" s="131" t="str">
        <f>IF($P$5="","","ＮＥＴＩＳ：")</f>
        <v/>
      </c>
      <c r="K4" s="132" t="str">
        <f>CONCATENATE(P5,Q5,R5,S5,T5,U5,V5,W5)</f>
        <v/>
      </c>
      <c r="L4" s="83"/>
      <c r="M4" s="84"/>
      <c r="N4" s="81"/>
      <c r="O4" s="3"/>
      <c r="P4" s="20" t="s">
        <v>47</v>
      </c>
      <c r="Q4" s="20" t="s">
        <v>48</v>
      </c>
      <c r="R4" s="20" t="s">
        <v>48</v>
      </c>
      <c r="S4" s="20" t="s">
        <v>48</v>
      </c>
      <c r="T4" s="20" t="s">
        <v>48</v>
      </c>
      <c r="U4" s="20" t="s">
        <v>48</v>
      </c>
      <c r="V4" s="20" t="s">
        <v>48</v>
      </c>
      <c r="W4" s="20" t="s">
        <v>49</v>
      </c>
    </row>
    <row r="5" spans="1:24" ht="43.2" customHeight="1" thickTop="1" thickBot="1">
      <c r="B5" s="233" t="s">
        <v>99</v>
      </c>
      <c r="C5" s="234"/>
      <c r="D5" s="234"/>
      <c r="E5" s="248">
        <f>IF($B$3="","",'➊添付用紙 '!$C$5)</f>
        <v>0</v>
      </c>
      <c r="F5" s="248"/>
      <c r="G5" s="248"/>
      <c r="H5" s="248"/>
      <c r="I5" s="244"/>
      <c r="J5" s="244"/>
      <c r="K5" s="244"/>
      <c r="L5" s="244"/>
      <c r="M5" s="244"/>
      <c r="N5" s="244"/>
      <c r="O5" s="5"/>
      <c r="P5" s="78"/>
      <c r="Q5" s="78"/>
      <c r="R5" s="78"/>
      <c r="S5" s="78"/>
      <c r="T5" s="78"/>
      <c r="U5" s="78"/>
      <c r="V5" s="78"/>
      <c r="W5" s="78"/>
    </row>
    <row r="6" spans="1:24" ht="15" customHeight="1" thickTop="1" thickBot="1">
      <c r="A6" s="57"/>
      <c r="B6" s="247" t="s">
        <v>108</v>
      </c>
      <c r="C6" s="247"/>
      <c r="D6" s="247"/>
      <c r="E6" s="247"/>
      <c r="F6" s="247"/>
      <c r="G6" s="247"/>
      <c r="H6" s="247"/>
      <c r="I6" s="243"/>
      <c r="J6" s="243"/>
      <c r="K6" s="243"/>
      <c r="L6" s="243"/>
      <c r="M6" s="243"/>
      <c r="N6" s="243"/>
      <c r="O6" s="4"/>
    </row>
    <row r="7" spans="1:24" ht="15" customHeight="1" thickBot="1">
      <c r="A7" s="57"/>
      <c r="B7" s="247"/>
      <c r="C7" s="247"/>
      <c r="D7" s="247"/>
      <c r="E7" s="247"/>
      <c r="F7" s="247"/>
      <c r="G7" s="247"/>
      <c r="H7" s="247"/>
      <c r="I7" s="243"/>
      <c r="J7" s="243"/>
      <c r="K7" s="243"/>
      <c r="L7" s="243"/>
      <c r="M7" s="243"/>
      <c r="N7" s="243"/>
      <c r="P7" s="236" t="s">
        <v>50</v>
      </c>
      <c r="Q7" s="236"/>
      <c r="R7" s="80" t="s">
        <v>100</v>
      </c>
    </row>
    <row r="8" spans="1:24" ht="15" customHeight="1" thickBot="1">
      <c r="A8" s="57"/>
      <c r="B8" s="247"/>
      <c r="C8" s="247"/>
      <c r="D8" s="247"/>
      <c r="E8" s="247"/>
      <c r="F8" s="247"/>
      <c r="G8" s="247"/>
      <c r="H8" s="247"/>
      <c r="I8" s="243"/>
      <c r="J8" s="243"/>
      <c r="K8" s="243"/>
      <c r="L8" s="243"/>
      <c r="M8" s="243"/>
      <c r="N8" s="243"/>
      <c r="P8" s="146" t="s">
        <v>51</v>
      </c>
      <c r="Q8" s="147">
        <f>LEN($E$3)</f>
        <v>0</v>
      </c>
      <c r="R8" s="79">
        <v>25</v>
      </c>
    </row>
    <row r="9" spans="1:24" ht="15" customHeight="1" thickBot="1">
      <c r="B9" s="247"/>
      <c r="C9" s="247"/>
      <c r="D9" s="247"/>
      <c r="E9" s="247"/>
      <c r="F9" s="247"/>
      <c r="G9" s="247"/>
      <c r="H9" s="247"/>
      <c r="I9" s="243"/>
      <c r="J9" s="243"/>
      <c r="K9" s="243"/>
      <c r="L9" s="243"/>
      <c r="M9" s="243"/>
      <c r="N9" s="243"/>
      <c r="P9" s="146" t="s">
        <v>52</v>
      </c>
      <c r="Q9" s="147">
        <f>LEN($I$5)</f>
        <v>0</v>
      </c>
      <c r="R9" s="79">
        <v>50</v>
      </c>
    </row>
    <row r="10" spans="1:24" ht="15" customHeight="1" thickBot="1">
      <c r="A10" s="57"/>
      <c r="B10" s="247"/>
      <c r="C10" s="247"/>
      <c r="D10" s="247"/>
      <c r="E10" s="247"/>
      <c r="F10" s="247"/>
      <c r="G10" s="247"/>
      <c r="H10" s="247"/>
      <c r="I10" s="243"/>
      <c r="J10" s="243"/>
      <c r="K10" s="243"/>
      <c r="L10" s="243"/>
      <c r="M10" s="243"/>
      <c r="N10" s="243"/>
      <c r="P10" s="146" t="s">
        <v>53</v>
      </c>
      <c r="Q10" s="147">
        <f>LEN($I$6)</f>
        <v>0</v>
      </c>
      <c r="R10" s="79">
        <v>300</v>
      </c>
    </row>
    <row r="11" spans="1:24" ht="15" customHeight="1" thickBot="1">
      <c r="A11" s="57"/>
      <c r="B11" s="247"/>
      <c r="C11" s="247"/>
      <c r="D11" s="247"/>
      <c r="E11" s="247"/>
      <c r="F11" s="247"/>
      <c r="G11" s="247"/>
      <c r="H11" s="247"/>
      <c r="I11" s="243"/>
      <c r="J11" s="243"/>
      <c r="K11" s="243"/>
      <c r="L11" s="243"/>
      <c r="M11" s="243"/>
      <c r="N11" s="243"/>
      <c r="P11" s="148" t="s">
        <v>54</v>
      </c>
      <c r="Q11" s="147">
        <f>LEN($J$16)</f>
        <v>0</v>
      </c>
      <c r="R11" s="79">
        <v>35</v>
      </c>
    </row>
    <row r="12" spans="1:24" ht="15" customHeight="1">
      <c r="A12" s="57"/>
      <c r="B12" s="247"/>
      <c r="C12" s="247"/>
      <c r="D12" s="247"/>
      <c r="E12" s="247"/>
      <c r="F12" s="247"/>
      <c r="G12" s="247"/>
      <c r="H12" s="247"/>
      <c r="I12" s="243"/>
      <c r="J12" s="243"/>
      <c r="K12" s="243"/>
      <c r="L12" s="243"/>
      <c r="M12" s="243"/>
      <c r="N12" s="243"/>
      <c r="P12" s="16"/>
      <c r="R12" s="2"/>
      <c r="S12" s="2"/>
      <c r="T12" s="2"/>
      <c r="U12" s="2"/>
      <c r="V12" s="2"/>
      <c r="W12" s="2"/>
      <c r="X12" s="2"/>
    </row>
    <row r="13" spans="1:24" ht="15" customHeight="1">
      <c r="A13" s="57"/>
      <c r="B13" s="247"/>
      <c r="C13" s="247"/>
      <c r="D13" s="247"/>
      <c r="E13" s="247"/>
      <c r="F13" s="247"/>
      <c r="G13" s="247"/>
      <c r="H13" s="247"/>
      <c r="I13" s="243"/>
      <c r="J13" s="243"/>
      <c r="K13" s="243"/>
      <c r="L13" s="243"/>
      <c r="M13" s="243"/>
      <c r="N13" s="243"/>
      <c r="P13" s="18"/>
      <c r="R13" s="2"/>
      <c r="S13" s="2"/>
      <c r="T13" s="2"/>
      <c r="U13" s="2"/>
      <c r="V13" s="2"/>
      <c r="W13" s="2"/>
      <c r="X13" s="2"/>
    </row>
    <row r="14" spans="1:24" ht="15" customHeight="1">
      <c r="A14" s="57"/>
      <c r="B14" s="247"/>
      <c r="C14" s="247"/>
      <c r="D14" s="247"/>
      <c r="E14" s="247"/>
      <c r="F14" s="247"/>
      <c r="G14" s="247"/>
      <c r="H14" s="247"/>
      <c r="I14" s="243"/>
      <c r="J14" s="243"/>
      <c r="K14" s="243"/>
      <c r="L14" s="243"/>
      <c r="M14" s="243"/>
      <c r="N14" s="243"/>
      <c r="O14" s="2"/>
      <c r="P14" s="59"/>
      <c r="Q14" s="6"/>
      <c r="R14" s="2"/>
      <c r="S14" s="2"/>
      <c r="T14" s="2"/>
      <c r="U14" s="2"/>
      <c r="V14" s="2"/>
      <c r="W14" s="2"/>
      <c r="X14" s="2"/>
    </row>
    <row r="15" spans="1:24" ht="15" customHeight="1">
      <c r="A15" s="57"/>
      <c r="B15" s="247"/>
      <c r="C15" s="247"/>
      <c r="D15" s="247"/>
      <c r="E15" s="247"/>
      <c r="F15" s="247"/>
      <c r="G15" s="247"/>
      <c r="H15" s="247"/>
      <c r="I15" s="243"/>
      <c r="J15" s="243"/>
      <c r="K15" s="243"/>
      <c r="L15" s="243"/>
      <c r="M15" s="243"/>
      <c r="N15" s="243"/>
      <c r="O15" s="2"/>
      <c r="P15" s="59"/>
      <c r="Q15" s="60"/>
      <c r="R15" s="60"/>
      <c r="S15" s="60"/>
      <c r="T15" s="60"/>
      <c r="U15" s="60"/>
      <c r="V15" s="60"/>
      <c r="W15" s="60"/>
      <c r="X15" s="2"/>
    </row>
    <row r="16" spans="1:24" ht="15" customHeight="1">
      <c r="A16" s="57"/>
      <c r="B16" s="86"/>
      <c r="C16" s="86"/>
      <c r="D16" s="85" t="s">
        <v>132</v>
      </c>
      <c r="E16" s="239"/>
      <c r="F16" s="239"/>
      <c r="G16" s="239"/>
      <c r="H16" s="239"/>
      <c r="I16" s="239"/>
      <c r="J16" s="239"/>
      <c r="K16" s="239"/>
      <c r="L16" s="239"/>
      <c r="M16" s="239"/>
      <c r="N16" s="239"/>
      <c r="O16" s="2"/>
      <c r="P16" s="60"/>
      <c r="Q16" s="60"/>
      <c r="R16" s="60"/>
      <c r="S16" s="60"/>
      <c r="T16" s="60"/>
      <c r="U16" s="60"/>
      <c r="V16" s="60"/>
      <c r="W16" s="60"/>
      <c r="X16" s="2"/>
    </row>
    <row r="17" spans="1:24" ht="15" customHeight="1">
      <c r="A17" s="57"/>
      <c r="B17" s="111"/>
      <c r="C17" s="111"/>
      <c r="D17" s="111" t="s">
        <v>131</v>
      </c>
      <c r="E17" s="238"/>
      <c r="F17" s="238"/>
      <c r="G17" s="238"/>
      <c r="H17" s="238"/>
      <c r="I17" s="111" t="str">
        <f>IF($J$17="","","ＵＲＬ：")</f>
        <v>ＵＲＬ：</v>
      </c>
      <c r="J17" s="238" t="s">
        <v>109</v>
      </c>
      <c r="K17" s="238"/>
      <c r="L17" s="238"/>
      <c r="M17" s="238"/>
      <c r="N17" s="238"/>
      <c r="O17" s="2"/>
      <c r="P17" s="59"/>
      <c r="Q17" s="13"/>
      <c r="R17" s="2"/>
      <c r="S17" s="2"/>
      <c r="T17" s="2"/>
      <c r="U17" s="2"/>
      <c r="V17" s="2"/>
      <c r="W17" s="2"/>
      <c r="X17" s="2"/>
    </row>
    <row r="18" spans="1:24" ht="15" customHeight="1" thickBot="1">
      <c r="A18" s="57"/>
      <c r="B18" s="249"/>
      <c r="C18" s="249"/>
      <c r="D18" s="249"/>
      <c r="E18" s="249"/>
      <c r="F18" s="249"/>
      <c r="G18" s="249"/>
      <c r="H18" s="249"/>
      <c r="I18" s="249"/>
      <c r="J18" s="249"/>
      <c r="K18" s="249"/>
      <c r="L18" s="249"/>
      <c r="M18" s="249"/>
      <c r="N18" s="249"/>
      <c r="O18" s="2"/>
      <c r="P18" s="6"/>
      <c r="Q18" s="19"/>
      <c r="R18" s="9"/>
      <c r="S18" s="2"/>
      <c r="T18" s="2"/>
      <c r="U18" s="2"/>
      <c r="V18" s="2"/>
      <c r="W18" s="2"/>
      <c r="X18" s="2"/>
    </row>
    <row r="19" spans="1:24" ht="10.95" customHeight="1" thickTop="1" thickBot="1">
      <c r="A19" s="101" t="s">
        <v>95</v>
      </c>
      <c r="B19" s="235" t="s">
        <v>44</v>
      </c>
      <c r="C19" s="235"/>
      <c r="D19" s="235"/>
      <c r="E19" s="81"/>
      <c r="F19" s="81"/>
      <c r="G19" s="81"/>
      <c r="H19" s="81"/>
      <c r="I19" s="81"/>
      <c r="J19" s="81"/>
      <c r="K19" s="81"/>
      <c r="L19" s="81"/>
      <c r="M19" s="81"/>
      <c r="N19" s="81"/>
      <c r="O19" s="2"/>
      <c r="P19" s="241" t="s">
        <v>107</v>
      </c>
      <c r="Q19" s="240" t="s">
        <v>106</v>
      </c>
      <c r="R19" s="240"/>
      <c r="S19" s="240"/>
      <c r="T19" s="240"/>
      <c r="U19" s="240"/>
      <c r="V19" s="240"/>
      <c r="W19" s="240"/>
      <c r="X19" s="2"/>
    </row>
    <row r="20" spans="1:24" s="14" customFormat="1" ht="30" customHeight="1" thickTop="1" thickBot="1">
      <c r="A20" s="102" t="s">
        <v>98</v>
      </c>
      <c r="B20" s="129">
        <f>'➊添付用紙 '!$C$3</f>
        <v>0</v>
      </c>
      <c r="C20" s="133" t="s">
        <v>55</v>
      </c>
      <c r="D20" s="130">
        <f>'➊添付用紙 '!$E$3</f>
        <v>0</v>
      </c>
      <c r="E20" s="245"/>
      <c r="F20" s="245"/>
      <c r="G20" s="245"/>
      <c r="H20" s="245"/>
      <c r="I20" s="245"/>
      <c r="J20" s="245"/>
      <c r="K20" s="245"/>
      <c r="L20" s="245"/>
      <c r="M20" s="82"/>
      <c r="N20" s="201"/>
      <c r="O20" s="10"/>
      <c r="P20" s="242"/>
      <c r="Q20" s="240"/>
      <c r="R20" s="240"/>
      <c r="S20" s="240"/>
      <c r="T20" s="240"/>
      <c r="U20" s="240"/>
      <c r="V20" s="240"/>
      <c r="W20" s="240"/>
      <c r="X20" s="58"/>
    </row>
    <row r="21" spans="1:24" ht="10.5" customHeight="1" thickTop="1" thickBot="1">
      <c r="B21" s="81"/>
      <c r="C21" s="81"/>
      <c r="D21" s="81"/>
      <c r="E21" s="81"/>
      <c r="F21" s="81"/>
      <c r="G21" s="81"/>
      <c r="H21" s="81"/>
      <c r="I21" s="81"/>
      <c r="J21" s="134" t="str">
        <f>IF($P$22="","","ＮＥＴＩＳ：")</f>
        <v/>
      </c>
      <c r="K21" s="135" t="str">
        <f>CONCATENATE(P22,Q22,R22,S22,T22,U22,V22,W22,)</f>
        <v/>
      </c>
      <c r="L21" s="81"/>
      <c r="M21" s="81"/>
      <c r="N21" s="81"/>
      <c r="O21" s="6"/>
      <c r="P21" s="20" t="s">
        <v>47</v>
      </c>
      <c r="Q21" s="20" t="s">
        <v>48</v>
      </c>
      <c r="R21" s="20" t="s">
        <v>48</v>
      </c>
      <c r="S21" s="20" t="s">
        <v>48</v>
      </c>
      <c r="T21" s="20" t="s">
        <v>48</v>
      </c>
      <c r="U21" s="20" t="s">
        <v>48</v>
      </c>
      <c r="V21" s="20" t="s">
        <v>48</v>
      </c>
      <c r="W21" s="20" t="s">
        <v>49</v>
      </c>
      <c r="X21" s="6"/>
    </row>
    <row r="22" spans="1:24" ht="43.2" customHeight="1" thickTop="1" thickBot="1">
      <c r="B22" s="233" t="s">
        <v>167</v>
      </c>
      <c r="C22" s="234"/>
      <c r="D22" s="234"/>
      <c r="E22" s="248">
        <f>IF($B$20="","",'➊添付用紙 '!$C$5)</f>
        <v>0</v>
      </c>
      <c r="F22" s="248"/>
      <c r="G22" s="248"/>
      <c r="H22" s="248"/>
      <c r="I22" s="244"/>
      <c r="J22" s="244"/>
      <c r="K22" s="244"/>
      <c r="L22" s="244"/>
      <c r="M22" s="244"/>
      <c r="N22" s="244"/>
      <c r="O22" s="5"/>
      <c r="P22" s="78"/>
      <c r="Q22" s="78"/>
      <c r="R22" s="78"/>
      <c r="S22" s="78"/>
      <c r="T22" s="78"/>
      <c r="U22" s="78"/>
      <c r="V22" s="78"/>
      <c r="W22" s="78"/>
    </row>
    <row r="23" spans="1:24" ht="15" customHeight="1" thickTop="1" thickBot="1">
      <c r="B23" s="247" t="s">
        <v>172</v>
      </c>
      <c r="C23" s="247"/>
      <c r="D23" s="247"/>
      <c r="E23" s="247"/>
      <c r="F23" s="247"/>
      <c r="G23" s="247"/>
      <c r="H23" s="247"/>
      <c r="I23" s="243"/>
      <c r="J23" s="243"/>
      <c r="K23" s="243"/>
      <c r="L23" s="243"/>
      <c r="M23" s="243"/>
      <c r="N23" s="243"/>
      <c r="O23" s="4"/>
    </row>
    <row r="24" spans="1:24" ht="15" customHeight="1" thickBot="1">
      <c r="B24" s="247"/>
      <c r="C24" s="247"/>
      <c r="D24" s="247"/>
      <c r="E24" s="247"/>
      <c r="F24" s="247"/>
      <c r="G24" s="247"/>
      <c r="H24" s="247"/>
      <c r="I24" s="243"/>
      <c r="J24" s="243"/>
      <c r="K24" s="243"/>
      <c r="L24" s="243"/>
      <c r="M24" s="243"/>
      <c r="N24" s="243"/>
      <c r="O24" s="6"/>
      <c r="P24" s="236" t="s">
        <v>50</v>
      </c>
      <c r="Q24" s="236"/>
      <c r="R24" s="80" t="s">
        <v>100</v>
      </c>
      <c r="S24" s="2"/>
      <c r="T24" s="2"/>
      <c r="U24" s="2"/>
      <c r="V24" s="2"/>
      <c r="W24" s="2"/>
      <c r="X24" s="2"/>
    </row>
    <row r="25" spans="1:24" ht="15" customHeight="1" thickBot="1">
      <c r="B25" s="247"/>
      <c r="C25" s="247"/>
      <c r="D25" s="247"/>
      <c r="E25" s="247"/>
      <c r="F25" s="247"/>
      <c r="G25" s="247"/>
      <c r="H25" s="247"/>
      <c r="I25" s="243"/>
      <c r="J25" s="243"/>
      <c r="K25" s="243"/>
      <c r="L25" s="243"/>
      <c r="M25" s="243"/>
      <c r="N25" s="243"/>
      <c r="O25" s="2"/>
      <c r="P25" s="146" t="s">
        <v>51</v>
      </c>
      <c r="Q25" s="147">
        <f>LEN($E$20)</f>
        <v>0</v>
      </c>
      <c r="R25" s="79">
        <v>25</v>
      </c>
      <c r="T25" s="2"/>
      <c r="U25" s="2"/>
      <c r="V25" s="2"/>
      <c r="W25" s="2"/>
      <c r="X25" s="2"/>
    </row>
    <row r="26" spans="1:24" ht="15" customHeight="1" thickBot="1">
      <c r="B26" s="247"/>
      <c r="C26" s="247"/>
      <c r="D26" s="247"/>
      <c r="E26" s="247"/>
      <c r="F26" s="247"/>
      <c r="G26" s="247"/>
      <c r="H26" s="247"/>
      <c r="I26" s="243"/>
      <c r="J26" s="243"/>
      <c r="K26" s="243"/>
      <c r="L26" s="243"/>
      <c r="M26" s="243"/>
      <c r="N26" s="243"/>
      <c r="O26" s="2"/>
      <c r="P26" s="146" t="s">
        <v>52</v>
      </c>
      <c r="Q26" s="147">
        <f>LEN($I$22)</f>
        <v>0</v>
      </c>
      <c r="R26" s="79">
        <v>50</v>
      </c>
      <c r="T26" s="2"/>
      <c r="U26" s="2"/>
      <c r="V26" s="2"/>
      <c r="W26" s="2"/>
      <c r="X26" s="2"/>
    </row>
    <row r="27" spans="1:24" s="13" customFormat="1" ht="15" customHeight="1" thickBot="1">
      <c r="A27" s="56"/>
      <c r="B27" s="247"/>
      <c r="C27" s="247"/>
      <c r="D27" s="247"/>
      <c r="E27" s="247"/>
      <c r="F27" s="247"/>
      <c r="G27" s="247"/>
      <c r="H27" s="247"/>
      <c r="I27" s="243"/>
      <c r="J27" s="243"/>
      <c r="K27" s="243"/>
      <c r="L27" s="243"/>
      <c r="M27" s="243"/>
      <c r="N27" s="243"/>
      <c r="O27" s="2"/>
      <c r="P27" s="146" t="s">
        <v>53</v>
      </c>
      <c r="Q27" s="147">
        <f>LEN($I$23)</f>
        <v>0</v>
      </c>
      <c r="R27" s="79">
        <v>300</v>
      </c>
      <c r="T27" s="2"/>
      <c r="U27" s="2"/>
      <c r="V27" s="2"/>
      <c r="W27" s="2"/>
      <c r="X27" s="2"/>
    </row>
    <row r="28" spans="1:24" ht="15" customHeight="1" thickBot="1">
      <c r="B28" s="247"/>
      <c r="C28" s="247"/>
      <c r="D28" s="247"/>
      <c r="E28" s="247"/>
      <c r="F28" s="247"/>
      <c r="G28" s="247"/>
      <c r="H28" s="247"/>
      <c r="I28" s="243"/>
      <c r="J28" s="243"/>
      <c r="K28" s="243"/>
      <c r="L28" s="243"/>
      <c r="M28" s="243"/>
      <c r="N28" s="243"/>
      <c r="O28" s="2"/>
      <c r="P28" s="148" t="s">
        <v>54</v>
      </c>
      <c r="Q28" s="147">
        <f>LEN($J$33)</f>
        <v>0</v>
      </c>
      <c r="R28" s="79">
        <v>35</v>
      </c>
      <c r="T28" s="17"/>
      <c r="U28" s="17"/>
      <c r="V28" s="2"/>
      <c r="W28" s="2"/>
      <c r="X28" s="2"/>
    </row>
    <row r="29" spans="1:24" ht="15" customHeight="1">
      <c r="B29" s="247"/>
      <c r="C29" s="247"/>
      <c r="D29" s="247"/>
      <c r="E29" s="247"/>
      <c r="F29" s="247"/>
      <c r="G29" s="247"/>
      <c r="H29" s="247"/>
      <c r="I29" s="243"/>
      <c r="J29" s="243"/>
      <c r="K29" s="243"/>
      <c r="L29" s="243"/>
      <c r="M29" s="243"/>
      <c r="N29" s="243"/>
      <c r="O29" s="2"/>
      <c r="P29" s="16"/>
      <c r="R29" s="8"/>
      <c r="S29" s="17"/>
      <c r="T29" s="17"/>
      <c r="U29" s="17"/>
      <c r="V29" s="2"/>
      <c r="W29" s="2"/>
      <c r="X29" s="2"/>
    </row>
    <row r="30" spans="1:24" ht="15" customHeight="1">
      <c r="B30" s="247"/>
      <c r="C30" s="247"/>
      <c r="D30" s="247"/>
      <c r="E30" s="247"/>
      <c r="F30" s="247"/>
      <c r="G30" s="247"/>
      <c r="H30" s="247"/>
      <c r="I30" s="243"/>
      <c r="J30" s="243"/>
      <c r="K30" s="243"/>
      <c r="L30" s="243"/>
      <c r="M30" s="243"/>
      <c r="N30" s="243"/>
      <c r="O30" s="2"/>
      <c r="P30" s="18"/>
      <c r="Q30" s="9"/>
      <c r="R30" s="8"/>
      <c r="S30" s="17"/>
      <c r="T30" s="17"/>
      <c r="U30" s="17"/>
      <c r="V30" s="2"/>
      <c r="W30" s="2"/>
      <c r="X30" s="17"/>
    </row>
    <row r="31" spans="1:24" ht="15" customHeight="1">
      <c r="B31" s="247"/>
      <c r="C31" s="247"/>
      <c r="D31" s="247"/>
      <c r="E31" s="247"/>
      <c r="F31" s="247"/>
      <c r="G31" s="247"/>
      <c r="H31" s="247"/>
      <c r="I31" s="243"/>
      <c r="J31" s="243"/>
      <c r="K31" s="243"/>
      <c r="L31" s="243"/>
      <c r="M31" s="243"/>
      <c r="N31" s="243"/>
      <c r="O31" s="2"/>
      <c r="P31" s="59"/>
      <c r="Q31" s="9"/>
      <c r="R31" s="8"/>
      <c r="S31" s="17"/>
      <c r="T31" s="17"/>
      <c r="U31" s="17"/>
      <c r="V31" s="2"/>
      <c r="W31" s="2"/>
      <c r="X31" s="17"/>
    </row>
    <row r="32" spans="1:24" ht="15" customHeight="1">
      <c r="B32" s="247"/>
      <c r="C32" s="247"/>
      <c r="D32" s="247"/>
      <c r="E32" s="247"/>
      <c r="F32" s="247"/>
      <c r="G32" s="247"/>
      <c r="H32" s="247"/>
      <c r="I32" s="243"/>
      <c r="J32" s="243"/>
      <c r="K32" s="243"/>
      <c r="L32" s="243"/>
      <c r="M32" s="243"/>
      <c r="N32" s="243"/>
      <c r="O32" s="2"/>
      <c r="P32" s="59"/>
      <c r="Q32" s="60"/>
      <c r="R32" s="60"/>
      <c r="S32" s="60"/>
      <c r="T32" s="60"/>
      <c r="U32" s="60"/>
      <c r="V32" s="60"/>
      <c r="W32" s="60"/>
      <c r="X32" s="2"/>
    </row>
    <row r="33" spans="1:23" ht="15" customHeight="1">
      <c r="B33" s="86"/>
      <c r="C33" s="86"/>
      <c r="D33" s="85" t="s">
        <v>133</v>
      </c>
      <c r="E33" s="239"/>
      <c r="F33" s="239"/>
      <c r="G33" s="239"/>
      <c r="H33" s="239"/>
      <c r="I33" s="239"/>
      <c r="J33" s="239"/>
      <c r="K33" s="239"/>
      <c r="L33" s="239"/>
      <c r="M33" s="239"/>
      <c r="N33" s="239"/>
      <c r="O33" s="2"/>
      <c r="P33" s="60"/>
      <c r="Q33" s="60"/>
      <c r="R33" s="60"/>
      <c r="S33" s="60"/>
      <c r="T33" s="60"/>
      <c r="U33" s="60"/>
      <c r="V33" s="60"/>
      <c r="W33" s="60"/>
    </row>
    <row r="34" spans="1:23" ht="15" customHeight="1">
      <c r="B34" s="111"/>
      <c r="C34" s="111"/>
      <c r="D34" s="111" t="s">
        <v>77</v>
      </c>
      <c r="E34" s="238"/>
      <c r="F34" s="238"/>
      <c r="G34" s="238"/>
      <c r="H34" s="238"/>
      <c r="I34" s="111" t="str">
        <f>IF($J$17="","","ＵＲＬ：")</f>
        <v>ＵＲＬ：</v>
      </c>
      <c r="J34" s="238" t="s">
        <v>109</v>
      </c>
      <c r="K34" s="238"/>
      <c r="L34" s="238"/>
      <c r="M34" s="238"/>
      <c r="N34" s="238"/>
      <c r="O34" s="2"/>
      <c r="P34" s="59"/>
    </row>
    <row r="35" spans="1:23" ht="15" customHeight="1" thickBot="1">
      <c r="B35" s="237"/>
      <c r="C35" s="237"/>
      <c r="D35" s="237"/>
      <c r="E35" s="237"/>
      <c r="F35" s="237"/>
      <c r="G35" s="237"/>
      <c r="H35" s="237"/>
      <c r="I35" s="237"/>
      <c r="J35" s="237"/>
      <c r="K35" s="237"/>
      <c r="L35" s="237"/>
      <c r="M35" s="237"/>
      <c r="N35" s="237"/>
    </row>
    <row r="36" spans="1:23" ht="10.95" customHeight="1" thickTop="1" thickBot="1">
      <c r="A36" s="101" t="s">
        <v>95</v>
      </c>
      <c r="B36" s="235" t="s">
        <v>123</v>
      </c>
      <c r="C36" s="235"/>
      <c r="D36" s="235"/>
      <c r="E36" s="81"/>
      <c r="F36" s="81"/>
      <c r="G36" s="81"/>
      <c r="H36" s="81"/>
      <c r="I36" s="81"/>
      <c r="J36" s="81"/>
      <c r="K36" s="81"/>
      <c r="L36" s="81"/>
      <c r="M36" s="81"/>
      <c r="N36" s="81"/>
      <c r="P36" s="241" t="s">
        <v>107</v>
      </c>
      <c r="Q36" s="240" t="s">
        <v>106</v>
      </c>
      <c r="R36" s="240"/>
      <c r="S36" s="240"/>
      <c r="T36" s="240"/>
      <c r="U36" s="240"/>
      <c r="V36" s="240"/>
      <c r="W36" s="240"/>
    </row>
    <row r="37" spans="1:23" ht="30" customHeight="1" thickTop="1" thickBot="1">
      <c r="A37" s="102" t="s">
        <v>102</v>
      </c>
      <c r="B37" s="129">
        <f>'➊添付用紙 '!$C$3</f>
        <v>0</v>
      </c>
      <c r="C37" s="133" t="s">
        <v>55</v>
      </c>
      <c r="D37" s="130">
        <f>'➊添付用紙 '!$E$3</f>
        <v>0</v>
      </c>
      <c r="E37" s="245"/>
      <c r="F37" s="245"/>
      <c r="G37" s="245"/>
      <c r="H37" s="245"/>
      <c r="I37" s="245"/>
      <c r="J37" s="245"/>
      <c r="K37" s="245"/>
      <c r="L37" s="245"/>
      <c r="M37" s="82"/>
      <c r="N37" s="201"/>
      <c r="O37" s="10"/>
      <c r="P37" s="242"/>
      <c r="Q37" s="240"/>
      <c r="R37" s="240"/>
      <c r="S37" s="240"/>
      <c r="T37" s="240"/>
      <c r="U37" s="240"/>
      <c r="V37" s="240"/>
      <c r="W37" s="240"/>
    </row>
    <row r="38" spans="1:23" ht="10.199999999999999" customHeight="1" thickTop="1" thickBot="1">
      <c r="B38" s="81"/>
      <c r="C38" s="81"/>
      <c r="D38" s="81"/>
      <c r="E38" s="81"/>
      <c r="F38" s="87"/>
      <c r="G38" s="87"/>
      <c r="H38" s="88"/>
      <c r="I38" s="89"/>
      <c r="J38" s="136" t="str">
        <f>IF($P$39="","","ＮＥＴＩＳ：")</f>
        <v/>
      </c>
      <c r="K38" s="137" t="str">
        <f>CONCATENATE(P39,Q39,R39,S39,T39,U39,V39,W39)</f>
        <v/>
      </c>
      <c r="L38" s="87"/>
      <c r="M38" s="87"/>
      <c r="N38" s="87"/>
      <c r="O38" s="3"/>
      <c r="P38" s="20" t="s">
        <v>47</v>
      </c>
      <c r="Q38" s="20" t="s">
        <v>48</v>
      </c>
      <c r="R38" s="20" t="s">
        <v>48</v>
      </c>
      <c r="S38" s="20" t="s">
        <v>48</v>
      </c>
      <c r="T38" s="20" t="s">
        <v>48</v>
      </c>
      <c r="U38" s="20" t="s">
        <v>48</v>
      </c>
      <c r="V38" s="20" t="s">
        <v>48</v>
      </c>
      <c r="W38" s="20" t="s">
        <v>49</v>
      </c>
    </row>
    <row r="39" spans="1:23" ht="43.95" customHeight="1" thickTop="1" thickBot="1">
      <c r="B39" s="233" t="s">
        <v>168</v>
      </c>
      <c r="C39" s="234"/>
      <c r="D39" s="234"/>
      <c r="E39" s="248">
        <f>IF($B$37="","",'➊添付用紙 '!$C$5)</f>
        <v>0</v>
      </c>
      <c r="F39" s="248"/>
      <c r="G39" s="248"/>
      <c r="H39" s="248"/>
      <c r="I39" s="244"/>
      <c r="J39" s="244"/>
      <c r="K39" s="244"/>
      <c r="L39" s="244"/>
      <c r="M39" s="244"/>
      <c r="N39" s="244"/>
      <c r="O39" s="5"/>
      <c r="P39" s="78"/>
      <c r="Q39" s="78"/>
      <c r="R39" s="78"/>
      <c r="S39" s="78"/>
      <c r="T39" s="78"/>
      <c r="U39" s="78"/>
      <c r="V39" s="78"/>
      <c r="W39" s="78"/>
    </row>
    <row r="40" spans="1:23" ht="15" customHeight="1" thickTop="1" thickBot="1">
      <c r="B40" s="247" t="s">
        <v>173</v>
      </c>
      <c r="C40" s="247"/>
      <c r="D40" s="247"/>
      <c r="E40" s="247"/>
      <c r="F40" s="247"/>
      <c r="G40" s="247"/>
      <c r="H40" s="247"/>
      <c r="I40" s="243"/>
      <c r="J40" s="243"/>
      <c r="K40" s="243"/>
      <c r="L40" s="243"/>
      <c r="M40" s="243"/>
      <c r="N40" s="243"/>
      <c r="O40" s="4"/>
    </row>
    <row r="41" spans="1:23" ht="15" customHeight="1" thickBot="1">
      <c r="B41" s="247"/>
      <c r="C41" s="247"/>
      <c r="D41" s="247"/>
      <c r="E41" s="247"/>
      <c r="F41" s="247"/>
      <c r="G41" s="247"/>
      <c r="H41" s="247"/>
      <c r="I41" s="243"/>
      <c r="J41" s="243"/>
      <c r="K41" s="243"/>
      <c r="L41" s="243"/>
      <c r="M41" s="243"/>
      <c r="N41" s="243"/>
      <c r="P41" s="236" t="s">
        <v>50</v>
      </c>
      <c r="Q41" s="236"/>
      <c r="R41" s="80" t="s">
        <v>100</v>
      </c>
    </row>
    <row r="42" spans="1:23" ht="15" customHeight="1" thickBot="1">
      <c r="B42" s="247"/>
      <c r="C42" s="247"/>
      <c r="D42" s="247"/>
      <c r="E42" s="247"/>
      <c r="F42" s="247"/>
      <c r="G42" s="247"/>
      <c r="H42" s="247"/>
      <c r="I42" s="243"/>
      <c r="J42" s="243"/>
      <c r="K42" s="243"/>
      <c r="L42" s="243"/>
      <c r="M42" s="243"/>
      <c r="N42" s="243"/>
      <c r="P42" s="146" t="s">
        <v>51</v>
      </c>
      <c r="Q42" s="147">
        <f>LEN($E$37)</f>
        <v>0</v>
      </c>
      <c r="R42" s="79">
        <v>25</v>
      </c>
    </row>
    <row r="43" spans="1:23" ht="15" customHeight="1" thickBot="1">
      <c r="B43" s="247"/>
      <c r="C43" s="247"/>
      <c r="D43" s="247"/>
      <c r="E43" s="247"/>
      <c r="F43" s="247"/>
      <c r="G43" s="247"/>
      <c r="H43" s="247"/>
      <c r="I43" s="243"/>
      <c r="J43" s="243"/>
      <c r="K43" s="243"/>
      <c r="L43" s="243"/>
      <c r="M43" s="243"/>
      <c r="N43" s="243"/>
      <c r="P43" s="146" t="s">
        <v>52</v>
      </c>
      <c r="Q43" s="147">
        <f>LEN(I39)</f>
        <v>0</v>
      </c>
      <c r="R43" s="79">
        <v>50</v>
      </c>
    </row>
    <row r="44" spans="1:23" ht="15" customHeight="1" thickBot="1">
      <c r="A44" s="62"/>
      <c r="B44" s="247"/>
      <c r="C44" s="247"/>
      <c r="D44" s="247"/>
      <c r="E44" s="247"/>
      <c r="F44" s="247"/>
      <c r="G44" s="247"/>
      <c r="H44" s="247"/>
      <c r="I44" s="243"/>
      <c r="J44" s="243"/>
      <c r="K44" s="243"/>
      <c r="L44" s="243"/>
      <c r="M44" s="243"/>
      <c r="N44" s="243"/>
      <c r="P44" s="146" t="s">
        <v>53</v>
      </c>
      <c r="Q44" s="147">
        <f>LEN(I40)</f>
        <v>0</v>
      </c>
      <c r="R44" s="79">
        <v>300</v>
      </c>
    </row>
    <row r="45" spans="1:23" ht="15" customHeight="1" thickBot="1">
      <c r="B45" s="247"/>
      <c r="C45" s="247"/>
      <c r="D45" s="247"/>
      <c r="E45" s="247"/>
      <c r="F45" s="247"/>
      <c r="G45" s="247"/>
      <c r="H45" s="247"/>
      <c r="I45" s="243"/>
      <c r="J45" s="243"/>
      <c r="K45" s="243"/>
      <c r="L45" s="243"/>
      <c r="M45" s="243"/>
      <c r="N45" s="243"/>
      <c r="P45" s="148" t="s">
        <v>54</v>
      </c>
      <c r="Q45" s="147">
        <f>LEN($J$50)</f>
        <v>0</v>
      </c>
      <c r="R45" s="79">
        <v>35</v>
      </c>
    </row>
    <row r="46" spans="1:23" ht="15" customHeight="1">
      <c r="B46" s="247"/>
      <c r="C46" s="247"/>
      <c r="D46" s="247"/>
      <c r="E46" s="247"/>
      <c r="F46" s="247"/>
      <c r="G46" s="247"/>
      <c r="H46" s="247"/>
      <c r="I46" s="243"/>
      <c r="J46" s="243"/>
      <c r="K46" s="243"/>
      <c r="L46" s="243"/>
      <c r="M46" s="243"/>
      <c r="N46" s="243"/>
      <c r="P46" s="16"/>
      <c r="R46" s="2"/>
      <c r="S46" s="2"/>
      <c r="T46" s="2"/>
      <c r="U46" s="2"/>
      <c r="V46" s="2"/>
      <c r="W46" s="2"/>
    </row>
    <row r="47" spans="1:23" ht="15" customHeight="1">
      <c r="B47" s="247"/>
      <c r="C47" s="247"/>
      <c r="D47" s="247"/>
      <c r="E47" s="247"/>
      <c r="F47" s="247"/>
      <c r="G47" s="247"/>
      <c r="H47" s="247"/>
      <c r="I47" s="243"/>
      <c r="J47" s="243"/>
      <c r="K47" s="243"/>
      <c r="L47" s="243"/>
      <c r="M47" s="243"/>
      <c r="N47" s="243"/>
      <c r="P47" s="18"/>
      <c r="R47" s="2"/>
      <c r="S47" s="2"/>
      <c r="T47" s="2"/>
      <c r="U47" s="2"/>
      <c r="V47" s="2"/>
      <c r="W47" s="2"/>
    </row>
    <row r="48" spans="1:23" ht="15" customHeight="1">
      <c r="B48" s="247"/>
      <c r="C48" s="247"/>
      <c r="D48" s="247"/>
      <c r="E48" s="247"/>
      <c r="F48" s="247"/>
      <c r="G48" s="247"/>
      <c r="H48" s="247"/>
      <c r="I48" s="243"/>
      <c r="J48" s="243"/>
      <c r="K48" s="243"/>
      <c r="L48" s="243"/>
      <c r="M48" s="243"/>
      <c r="N48" s="243"/>
      <c r="O48" s="2"/>
      <c r="P48" s="59"/>
      <c r="Q48" s="6"/>
      <c r="R48" s="2"/>
      <c r="S48" s="2"/>
      <c r="T48" s="2"/>
      <c r="U48" s="2"/>
      <c r="V48" s="2"/>
      <c r="W48" s="2"/>
    </row>
    <row r="49" spans="1:23" ht="15" customHeight="1">
      <c r="B49" s="247"/>
      <c r="C49" s="247"/>
      <c r="D49" s="247"/>
      <c r="E49" s="247"/>
      <c r="F49" s="247"/>
      <c r="G49" s="247"/>
      <c r="H49" s="247"/>
      <c r="I49" s="243"/>
      <c r="J49" s="243"/>
      <c r="K49" s="243"/>
      <c r="L49" s="243"/>
      <c r="M49" s="243"/>
      <c r="N49" s="243"/>
      <c r="O49" s="2"/>
      <c r="P49" s="59"/>
      <c r="Q49" s="60"/>
      <c r="R49" s="60"/>
      <c r="S49" s="60"/>
      <c r="T49" s="60"/>
      <c r="U49" s="60"/>
      <c r="V49" s="60"/>
      <c r="W49" s="60"/>
    </row>
    <row r="50" spans="1:23" ht="15" customHeight="1">
      <c r="B50" s="86"/>
      <c r="C50" s="86"/>
      <c r="D50" s="85" t="s">
        <v>133</v>
      </c>
      <c r="E50" s="239"/>
      <c r="F50" s="239"/>
      <c r="G50" s="239"/>
      <c r="H50" s="239"/>
      <c r="I50" s="239"/>
      <c r="J50" s="239"/>
      <c r="K50" s="239"/>
      <c r="L50" s="239"/>
      <c r="M50" s="239"/>
      <c r="N50" s="239"/>
      <c r="O50" s="2"/>
      <c r="P50" s="60"/>
      <c r="Q50" s="60"/>
      <c r="R50" s="60"/>
      <c r="S50" s="60"/>
      <c r="T50" s="60"/>
      <c r="U50" s="60"/>
      <c r="V50" s="60"/>
      <c r="W50" s="60"/>
    </row>
    <row r="51" spans="1:23" ht="15" customHeight="1">
      <c r="B51" s="111"/>
      <c r="C51" s="111"/>
      <c r="D51" s="111" t="s">
        <v>77</v>
      </c>
      <c r="E51" s="238"/>
      <c r="F51" s="238"/>
      <c r="G51" s="238"/>
      <c r="H51" s="238"/>
      <c r="I51" s="111" t="str">
        <f>IF($J$17="","","ＵＲＬ：")</f>
        <v>ＵＲＬ：</v>
      </c>
      <c r="J51" s="238" t="s">
        <v>109</v>
      </c>
      <c r="K51" s="238"/>
      <c r="L51" s="238"/>
      <c r="M51" s="238"/>
      <c r="N51" s="238"/>
      <c r="O51" s="2"/>
      <c r="P51" s="59"/>
      <c r="Q51" s="13"/>
      <c r="R51" s="2"/>
      <c r="S51" s="2"/>
      <c r="T51" s="2"/>
      <c r="U51" s="2"/>
      <c r="V51" s="2"/>
      <c r="W51" s="2"/>
    </row>
    <row r="52" spans="1:23" ht="15" customHeight="1" thickBot="1">
      <c r="B52" s="251"/>
      <c r="C52" s="251"/>
      <c r="D52" s="251"/>
      <c r="E52" s="251"/>
      <c r="F52" s="251"/>
      <c r="G52" s="251"/>
      <c r="H52" s="251"/>
      <c r="I52" s="251"/>
      <c r="J52" s="251"/>
      <c r="K52" s="251"/>
      <c r="L52" s="251"/>
      <c r="M52" s="251"/>
      <c r="N52" s="251"/>
      <c r="O52" s="2"/>
      <c r="P52" s="6"/>
      <c r="Q52" s="19"/>
      <c r="R52" s="9"/>
      <c r="S52" s="2"/>
      <c r="T52" s="2"/>
      <c r="U52" s="2"/>
      <c r="V52" s="2"/>
      <c r="W52" s="2"/>
    </row>
    <row r="53" spans="1:23" ht="10.95" customHeight="1" thickTop="1" thickBot="1">
      <c r="A53" s="101" t="s">
        <v>95</v>
      </c>
      <c r="B53" s="235" t="s">
        <v>122</v>
      </c>
      <c r="C53" s="235"/>
      <c r="D53" s="235"/>
      <c r="E53" s="90"/>
      <c r="F53" s="90"/>
      <c r="G53" s="90"/>
      <c r="H53" s="90"/>
      <c r="I53" s="90"/>
      <c r="J53" s="90"/>
      <c r="K53" s="90"/>
      <c r="L53" s="90"/>
      <c r="M53" s="90"/>
      <c r="N53" s="90"/>
      <c r="O53" s="2"/>
      <c r="P53" s="241" t="s">
        <v>107</v>
      </c>
      <c r="Q53" s="240" t="s">
        <v>106</v>
      </c>
      <c r="R53" s="240"/>
      <c r="S53" s="240"/>
      <c r="T53" s="240"/>
      <c r="U53" s="240"/>
      <c r="V53" s="240"/>
      <c r="W53" s="240"/>
    </row>
    <row r="54" spans="1:23" ht="30" customHeight="1" thickTop="1" thickBot="1">
      <c r="A54" s="102" t="s">
        <v>103</v>
      </c>
      <c r="B54" s="129">
        <f>'➊添付用紙 '!$C$3</f>
        <v>0</v>
      </c>
      <c r="C54" s="133" t="s">
        <v>76</v>
      </c>
      <c r="D54" s="130">
        <f>'➊添付用紙 '!$E$3</f>
        <v>0</v>
      </c>
      <c r="E54" s="245"/>
      <c r="F54" s="245"/>
      <c r="G54" s="245"/>
      <c r="H54" s="245"/>
      <c r="I54" s="245"/>
      <c r="J54" s="245"/>
      <c r="K54" s="245"/>
      <c r="L54" s="245"/>
      <c r="M54" s="82"/>
      <c r="N54" s="201"/>
      <c r="O54" s="10"/>
      <c r="P54" s="242"/>
      <c r="Q54" s="240"/>
      <c r="R54" s="240"/>
      <c r="S54" s="240"/>
      <c r="T54" s="240"/>
      <c r="U54" s="240"/>
      <c r="V54" s="240"/>
      <c r="W54" s="240"/>
    </row>
    <row r="55" spans="1:23" ht="10.199999999999999" customHeight="1" thickTop="1" thickBot="1">
      <c r="B55" s="90"/>
      <c r="C55" s="90"/>
      <c r="D55" s="90"/>
      <c r="E55" s="90"/>
      <c r="F55" s="90"/>
      <c r="G55" s="90"/>
      <c r="H55" s="90"/>
      <c r="I55" s="90"/>
      <c r="J55" s="131" t="str">
        <f>IF($P$56="","","ＮＥＴＩＳ：")</f>
        <v/>
      </c>
      <c r="K55" s="132" t="str">
        <f>CONCATENATE(P56,Q56,R56,S56,T56,U56,V56,W56)</f>
        <v/>
      </c>
      <c r="L55" s="90"/>
      <c r="M55" s="90"/>
      <c r="N55" s="90"/>
      <c r="O55" s="6"/>
      <c r="P55" s="20" t="s">
        <v>47</v>
      </c>
      <c r="Q55" s="20" t="s">
        <v>48</v>
      </c>
      <c r="R55" s="20" t="s">
        <v>48</v>
      </c>
      <c r="S55" s="20" t="s">
        <v>48</v>
      </c>
      <c r="T55" s="20" t="s">
        <v>48</v>
      </c>
      <c r="U55" s="20" t="s">
        <v>48</v>
      </c>
      <c r="V55" s="20" t="s">
        <v>48</v>
      </c>
      <c r="W55" s="20" t="s">
        <v>49</v>
      </c>
    </row>
    <row r="56" spans="1:23" ht="43.2" customHeight="1" thickTop="1" thickBot="1">
      <c r="B56" s="233" t="s">
        <v>169</v>
      </c>
      <c r="C56" s="234"/>
      <c r="D56" s="234"/>
      <c r="E56" s="246">
        <f>IF($B$54="","",'➊添付用紙 '!$C$5)</f>
        <v>0</v>
      </c>
      <c r="F56" s="246"/>
      <c r="G56" s="246"/>
      <c r="H56" s="246"/>
      <c r="I56" s="244"/>
      <c r="J56" s="244"/>
      <c r="K56" s="244"/>
      <c r="L56" s="244"/>
      <c r="M56" s="244"/>
      <c r="N56" s="244"/>
      <c r="O56" s="5"/>
      <c r="P56" s="78"/>
      <c r="Q56" s="78"/>
      <c r="R56" s="78"/>
      <c r="S56" s="78"/>
      <c r="T56" s="78"/>
      <c r="U56" s="78"/>
      <c r="V56" s="78"/>
      <c r="W56" s="78"/>
    </row>
    <row r="57" spans="1:23" ht="15" customHeight="1" thickTop="1" thickBot="1">
      <c r="B57" s="247" t="s">
        <v>173</v>
      </c>
      <c r="C57" s="247"/>
      <c r="D57" s="247"/>
      <c r="E57" s="247"/>
      <c r="F57" s="247"/>
      <c r="G57" s="247"/>
      <c r="H57" s="247"/>
      <c r="I57" s="243"/>
      <c r="J57" s="243"/>
      <c r="K57" s="243"/>
      <c r="L57" s="243"/>
      <c r="M57" s="243"/>
      <c r="N57" s="243"/>
      <c r="O57" s="4"/>
    </row>
    <row r="58" spans="1:23" ht="15" customHeight="1" thickBot="1">
      <c r="B58" s="247"/>
      <c r="C58" s="247"/>
      <c r="D58" s="247"/>
      <c r="E58" s="247"/>
      <c r="F58" s="247"/>
      <c r="G58" s="247"/>
      <c r="H58" s="247"/>
      <c r="I58" s="243"/>
      <c r="J58" s="243"/>
      <c r="K58" s="243"/>
      <c r="L58" s="243"/>
      <c r="M58" s="243"/>
      <c r="N58" s="243"/>
      <c r="O58" s="6"/>
      <c r="P58" s="236" t="s">
        <v>50</v>
      </c>
      <c r="Q58" s="236"/>
      <c r="R58" s="80" t="s">
        <v>100</v>
      </c>
      <c r="S58" s="2"/>
      <c r="T58" s="2"/>
      <c r="U58" s="2"/>
      <c r="V58" s="2"/>
      <c r="W58" s="2"/>
    </row>
    <row r="59" spans="1:23" ht="15" customHeight="1" thickBot="1">
      <c r="B59" s="247"/>
      <c r="C59" s="247"/>
      <c r="D59" s="247"/>
      <c r="E59" s="247"/>
      <c r="F59" s="247"/>
      <c r="G59" s="247"/>
      <c r="H59" s="247"/>
      <c r="I59" s="243"/>
      <c r="J59" s="243"/>
      <c r="K59" s="243"/>
      <c r="L59" s="243"/>
      <c r="M59" s="243"/>
      <c r="N59" s="243"/>
      <c r="O59" s="2"/>
      <c r="P59" s="146" t="s">
        <v>51</v>
      </c>
      <c r="Q59" s="147">
        <f>LEN($E$54)</f>
        <v>0</v>
      </c>
      <c r="R59" s="79">
        <v>25</v>
      </c>
      <c r="T59" s="2"/>
      <c r="U59" s="2"/>
      <c r="V59" s="2"/>
      <c r="W59" s="2"/>
    </row>
    <row r="60" spans="1:23" ht="15" customHeight="1" thickBot="1">
      <c r="B60" s="247"/>
      <c r="C60" s="247"/>
      <c r="D60" s="247"/>
      <c r="E60" s="247"/>
      <c r="F60" s="247"/>
      <c r="G60" s="247"/>
      <c r="H60" s="247"/>
      <c r="I60" s="243"/>
      <c r="J60" s="243"/>
      <c r="K60" s="243"/>
      <c r="L60" s="243"/>
      <c r="M60" s="243"/>
      <c r="N60" s="243"/>
      <c r="O60" s="2"/>
      <c r="P60" s="146" t="s">
        <v>52</v>
      </c>
      <c r="Q60" s="147">
        <f>LEN($I$56)</f>
        <v>0</v>
      </c>
      <c r="R60" s="79">
        <v>50</v>
      </c>
      <c r="T60" s="2"/>
      <c r="U60" s="2"/>
      <c r="V60" s="2"/>
      <c r="W60" s="2"/>
    </row>
    <row r="61" spans="1:23" ht="15" customHeight="1" thickBot="1">
      <c r="B61" s="247"/>
      <c r="C61" s="247"/>
      <c r="D61" s="247"/>
      <c r="E61" s="247"/>
      <c r="F61" s="247"/>
      <c r="G61" s="247"/>
      <c r="H61" s="247"/>
      <c r="I61" s="243"/>
      <c r="J61" s="243"/>
      <c r="K61" s="243"/>
      <c r="L61" s="243"/>
      <c r="M61" s="243"/>
      <c r="N61" s="243"/>
      <c r="O61" s="2"/>
      <c r="P61" s="146" t="s">
        <v>53</v>
      </c>
      <c r="Q61" s="147">
        <f>LEN($I$57)</f>
        <v>0</v>
      </c>
      <c r="R61" s="79">
        <v>300</v>
      </c>
      <c r="S61" s="13"/>
      <c r="T61" s="2"/>
      <c r="U61" s="2"/>
      <c r="V61" s="2"/>
      <c r="W61" s="2"/>
    </row>
    <row r="62" spans="1:23" ht="15" customHeight="1" thickBot="1">
      <c r="B62" s="247"/>
      <c r="C62" s="247"/>
      <c r="D62" s="247"/>
      <c r="E62" s="247"/>
      <c r="F62" s="247"/>
      <c r="G62" s="247"/>
      <c r="H62" s="247"/>
      <c r="I62" s="243"/>
      <c r="J62" s="243"/>
      <c r="K62" s="243"/>
      <c r="L62" s="243"/>
      <c r="M62" s="243"/>
      <c r="N62" s="243"/>
      <c r="O62" s="2"/>
      <c r="P62" s="148" t="s">
        <v>54</v>
      </c>
      <c r="Q62" s="147">
        <f>LEN($J$67)</f>
        <v>0</v>
      </c>
      <c r="R62" s="79">
        <v>35</v>
      </c>
      <c r="T62" s="17"/>
      <c r="U62" s="17"/>
      <c r="V62" s="2"/>
      <c r="W62" s="2"/>
    </row>
    <row r="63" spans="1:23" ht="15" customHeight="1">
      <c r="B63" s="247"/>
      <c r="C63" s="247"/>
      <c r="D63" s="247"/>
      <c r="E63" s="247"/>
      <c r="F63" s="247"/>
      <c r="G63" s="247"/>
      <c r="H63" s="247"/>
      <c r="I63" s="243"/>
      <c r="J63" s="243"/>
      <c r="K63" s="243"/>
      <c r="L63" s="243"/>
      <c r="M63" s="243"/>
      <c r="N63" s="243"/>
      <c r="O63" s="2"/>
      <c r="P63" s="16"/>
      <c r="R63" s="8"/>
      <c r="S63" s="17"/>
      <c r="T63" s="17"/>
      <c r="U63" s="17"/>
      <c r="V63" s="2"/>
      <c r="W63" s="2"/>
    </row>
    <row r="64" spans="1:23" ht="15" customHeight="1">
      <c r="B64" s="247"/>
      <c r="C64" s="247"/>
      <c r="D64" s="247"/>
      <c r="E64" s="247"/>
      <c r="F64" s="247"/>
      <c r="G64" s="247"/>
      <c r="H64" s="247"/>
      <c r="I64" s="243"/>
      <c r="J64" s="243"/>
      <c r="K64" s="243"/>
      <c r="L64" s="243"/>
      <c r="M64" s="243"/>
      <c r="N64" s="243"/>
      <c r="O64" s="2"/>
      <c r="P64" s="18"/>
      <c r="Q64" s="9"/>
      <c r="R64" s="8"/>
      <c r="S64" s="17"/>
      <c r="T64" s="17"/>
      <c r="U64" s="17"/>
      <c r="V64" s="2"/>
      <c r="W64" s="2"/>
    </row>
    <row r="65" spans="1:23" ht="15" customHeight="1">
      <c r="B65" s="247"/>
      <c r="C65" s="247"/>
      <c r="D65" s="247"/>
      <c r="E65" s="247"/>
      <c r="F65" s="247"/>
      <c r="G65" s="247"/>
      <c r="H65" s="247"/>
      <c r="I65" s="243"/>
      <c r="J65" s="243"/>
      <c r="K65" s="243"/>
      <c r="L65" s="243"/>
      <c r="M65" s="243"/>
      <c r="N65" s="243"/>
      <c r="O65" s="2"/>
      <c r="P65" s="59"/>
      <c r="Q65" s="9"/>
      <c r="R65" s="8"/>
      <c r="S65" s="17"/>
      <c r="T65" s="17"/>
      <c r="U65" s="17"/>
      <c r="V65" s="2"/>
      <c r="W65" s="2"/>
    </row>
    <row r="66" spans="1:23" ht="15" customHeight="1">
      <c r="B66" s="247"/>
      <c r="C66" s="247"/>
      <c r="D66" s="247"/>
      <c r="E66" s="247"/>
      <c r="F66" s="247"/>
      <c r="G66" s="247"/>
      <c r="H66" s="247"/>
      <c r="I66" s="243"/>
      <c r="J66" s="243"/>
      <c r="K66" s="243"/>
      <c r="L66" s="243"/>
      <c r="M66" s="243"/>
      <c r="N66" s="243"/>
      <c r="O66" s="2"/>
      <c r="P66" s="59"/>
      <c r="Q66" s="60"/>
      <c r="R66" s="60"/>
      <c r="S66" s="60"/>
      <c r="T66" s="60"/>
      <c r="U66" s="60"/>
      <c r="V66" s="60"/>
      <c r="W66" s="60"/>
    </row>
    <row r="67" spans="1:23" ht="15" customHeight="1">
      <c r="B67" s="86"/>
      <c r="C67" s="86"/>
      <c r="D67" s="85" t="s">
        <v>133</v>
      </c>
      <c r="E67" s="239"/>
      <c r="F67" s="239"/>
      <c r="G67" s="239"/>
      <c r="H67" s="239"/>
      <c r="I67" s="239"/>
      <c r="J67" s="239"/>
      <c r="K67" s="239"/>
      <c r="L67" s="239"/>
      <c r="M67" s="239"/>
      <c r="N67" s="239"/>
      <c r="O67" s="2"/>
      <c r="P67" s="60"/>
      <c r="Q67" s="60"/>
      <c r="R67" s="60"/>
      <c r="S67" s="60"/>
      <c r="T67" s="60"/>
      <c r="U67" s="60"/>
      <c r="V67" s="60"/>
      <c r="W67" s="60"/>
    </row>
    <row r="68" spans="1:23" ht="15" customHeight="1">
      <c r="B68" s="111"/>
      <c r="C68" s="111"/>
      <c r="D68" s="111" t="s">
        <v>77</v>
      </c>
      <c r="E68" s="238"/>
      <c r="F68" s="238"/>
      <c r="G68" s="238"/>
      <c r="H68" s="238"/>
      <c r="I68" s="111" t="str">
        <f>IF($J$17="","","ＵＲＬ：")</f>
        <v>ＵＲＬ：</v>
      </c>
      <c r="J68" s="238" t="s">
        <v>109</v>
      </c>
      <c r="K68" s="238"/>
      <c r="L68" s="238"/>
      <c r="M68" s="238"/>
      <c r="N68" s="238"/>
      <c r="O68" s="2"/>
      <c r="P68" s="59"/>
    </row>
    <row r="69" spans="1:23" ht="15" customHeight="1" thickBot="1">
      <c r="B69" s="237"/>
      <c r="C69" s="237"/>
      <c r="D69" s="237"/>
      <c r="E69" s="237"/>
      <c r="F69" s="237"/>
      <c r="G69" s="237"/>
      <c r="H69" s="237"/>
      <c r="I69" s="237"/>
      <c r="J69" s="237"/>
      <c r="K69" s="237"/>
      <c r="L69" s="237"/>
      <c r="M69" s="237"/>
      <c r="N69" s="237"/>
    </row>
    <row r="70" spans="1:23" ht="10.95" customHeight="1" thickTop="1" thickBot="1">
      <c r="A70" s="101" t="s">
        <v>95</v>
      </c>
      <c r="B70" s="235" t="s">
        <v>44</v>
      </c>
      <c r="C70" s="235"/>
      <c r="D70" s="235"/>
      <c r="E70" s="91"/>
      <c r="F70" s="91"/>
      <c r="G70" s="91"/>
      <c r="H70" s="91"/>
      <c r="I70" s="91"/>
      <c r="J70" s="91"/>
      <c r="K70" s="91"/>
      <c r="L70" s="91"/>
      <c r="M70" s="91"/>
      <c r="N70" s="91"/>
      <c r="P70" s="241" t="s">
        <v>107</v>
      </c>
      <c r="Q70" s="240" t="s">
        <v>106</v>
      </c>
      <c r="R70" s="240"/>
      <c r="S70" s="240"/>
      <c r="T70" s="240"/>
      <c r="U70" s="240"/>
      <c r="V70" s="240"/>
      <c r="W70" s="240"/>
    </row>
    <row r="71" spans="1:23" ht="30" customHeight="1" thickTop="1" thickBot="1">
      <c r="A71" s="102" t="s">
        <v>104</v>
      </c>
      <c r="B71" s="129">
        <f>'➊添付用紙 '!$C$3</f>
        <v>0</v>
      </c>
      <c r="C71" s="133" t="s">
        <v>78</v>
      </c>
      <c r="D71" s="130">
        <f>'➊添付用紙 '!$E$3</f>
        <v>0</v>
      </c>
      <c r="E71" s="245"/>
      <c r="F71" s="245"/>
      <c r="G71" s="245"/>
      <c r="H71" s="245"/>
      <c r="I71" s="245"/>
      <c r="J71" s="245"/>
      <c r="K71" s="245"/>
      <c r="L71" s="245"/>
      <c r="M71" s="82"/>
      <c r="N71" s="201"/>
      <c r="P71" s="242"/>
      <c r="Q71" s="240"/>
      <c r="R71" s="240"/>
      <c r="S71" s="240"/>
      <c r="T71" s="240"/>
      <c r="U71" s="240"/>
      <c r="V71" s="240"/>
      <c r="W71" s="240"/>
    </row>
    <row r="72" spans="1:23" ht="10.199999999999999" customHeight="1" thickTop="1" thickBot="1">
      <c r="B72" s="91"/>
      <c r="C72" s="91"/>
      <c r="D72" s="91"/>
      <c r="E72" s="91"/>
      <c r="F72" s="91"/>
      <c r="G72" s="91"/>
      <c r="H72" s="91"/>
      <c r="I72" s="91"/>
      <c r="J72" s="131" t="str">
        <f>IF($P$73="","","ＮＥＴＩＳ：")</f>
        <v/>
      </c>
      <c r="K72" s="132" t="str">
        <f>CONCATENATE(P73,Q73,R73,S73,T73,U73,V73,W73,)</f>
        <v/>
      </c>
      <c r="L72" s="91"/>
      <c r="M72" s="91"/>
      <c r="N72" s="91"/>
      <c r="P72" s="20" t="s">
        <v>47</v>
      </c>
      <c r="Q72" s="20" t="s">
        <v>48</v>
      </c>
      <c r="R72" s="20" t="s">
        <v>48</v>
      </c>
      <c r="S72" s="20" t="s">
        <v>48</v>
      </c>
      <c r="T72" s="20" t="s">
        <v>48</v>
      </c>
      <c r="U72" s="20" t="s">
        <v>48</v>
      </c>
      <c r="V72" s="20" t="s">
        <v>48</v>
      </c>
      <c r="W72" s="20" t="s">
        <v>49</v>
      </c>
    </row>
    <row r="73" spans="1:23" ht="43.2" customHeight="1" thickTop="1" thickBot="1">
      <c r="B73" s="233" t="s">
        <v>170</v>
      </c>
      <c r="C73" s="234"/>
      <c r="D73" s="234"/>
      <c r="E73" s="246">
        <f>IF($B$71="","",'➊添付用紙 '!$C$5)</f>
        <v>0</v>
      </c>
      <c r="F73" s="246"/>
      <c r="G73" s="246"/>
      <c r="H73" s="246"/>
      <c r="I73" s="244"/>
      <c r="J73" s="244"/>
      <c r="K73" s="244"/>
      <c r="L73" s="244"/>
      <c r="M73" s="244"/>
      <c r="N73" s="244"/>
      <c r="P73" s="78"/>
      <c r="Q73" s="78"/>
      <c r="R73" s="78"/>
      <c r="S73" s="78"/>
      <c r="T73" s="78"/>
      <c r="U73" s="78"/>
      <c r="V73" s="78"/>
      <c r="W73" s="78"/>
    </row>
    <row r="74" spans="1:23" ht="16.2" customHeight="1" thickTop="1" thickBot="1">
      <c r="B74" s="247" t="s">
        <v>172</v>
      </c>
      <c r="C74" s="247"/>
      <c r="D74" s="247"/>
      <c r="E74" s="247"/>
      <c r="F74" s="247"/>
      <c r="G74" s="247"/>
      <c r="H74" s="247"/>
      <c r="I74" s="243"/>
      <c r="J74" s="243"/>
      <c r="K74" s="243"/>
      <c r="L74" s="243"/>
      <c r="M74" s="243"/>
      <c r="N74" s="243"/>
    </row>
    <row r="75" spans="1:23" ht="15.6" customHeight="1" thickBot="1">
      <c r="B75" s="247"/>
      <c r="C75" s="247"/>
      <c r="D75" s="247"/>
      <c r="E75" s="247"/>
      <c r="F75" s="247"/>
      <c r="G75" s="247"/>
      <c r="H75" s="247"/>
      <c r="I75" s="243"/>
      <c r="J75" s="243"/>
      <c r="K75" s="243"/>
      <c r="L75" s="243"/>
      <c r="M75" s="243"/>
      <c r="N75" s="243"/>
      <c r="P75" s="236" t="s">
        <v>50</v>
      </c>
      <c r="Q75" s="236"/>
      <c r="R75" s="80" t="s">
        <v>100</v>
      </c>
      <c r="S75" s="2"/>
      <c r="T75" s="2"/>
      <c r="U75" s="2"/>
      <c r="V75" s="2"/>
      <c r="W75" s="2"/>
    </row>
    <row r="76" spans="1:23" ht="15.6" customHeight="1" thickBot="1">
      <c r="B76" s="247"/>
      <c r="C76" s="247"/>
      <c r="D76" s="247"/>
      <c r="E76" s="247"/>
      <c r="F76" s="247"/>
      <c r="G76" s="247"/>
      <c r="H76" s="247"/>
      <c r="I76" s="243"/>
      <c r="J76" s="243"/>
      <c r="K76" s="243"/>
      <c r="L76" s="243"/>
      <c r="M76" s="243"/>
      <c r="N76" s="243"/>
      <c r="P76" s="146" t="s">
        <v>51</v>
      </c>
      <c r="Q76" s="147">
        <f>LEN($E$71)</f>
        <v>0</v>
      </c>
      <c r="R76" s="79">
        <v>25</v>
      </c>
      <c r="T76" s="2"/>
      <c r="U76" s="2"/>
      <c r="V76" s="2"/>
      <c r="W76" s="2"/>
    </row>
    <row r="77" spans="1:23" ht="15.6" customHeight="1" thickBot="1">
      <c r="B77" s="247"/>
      <c r="C77" s="247"/>
      <c r="D77" s="247"/>
      <c r="E77" s="247"/>
      <c r="F77" s="247"/>
      <c r="G77" s="247"/>
      <c r="H77" s="247"/>
      <c r="I77" s="243"/>
      <c r="J77" s="243"/>
      <c r="K77" s="243"/>
      <c r="L77" s="243"/>
      <c r="M77" s="243"/>
      <c r="N77" s="243"/>
      <c r="P77" s="146" t="s">
        <v>52</v>
      </c>
      <c r="Q77" s="147">
        <f>LEN($I$73)</f>
        <v>0</v>
      </c>
      <c r="R77" s="79">
        <v>50</v>
      </c>
      <c r="T77" s="2"/>
      <c r="U77" s="2"/>
      <c r="V77" s="2"/>
      <c r="W77" s="2"/>
    </row>
    <row r="78" spans="1:23" ht="15.6" customHeight="1" thickBot="1">
      <c r="B78" s="247"/>
      <c r="C78" s="247"/>
      <c r="D78" s="247"/>
      <c r="E78" s="247"/>
      <c r="F78" s="247"/>
      <c r="G78" s="247"/>
      <c r="H78" s="247"/>
      <c r="I78" s="243"/>
      <c r="J78" s="243"/>
      <c r="K78" s="243"/>
      <c r="L78" s="243"/>
      <c r="M78" s="243"/>
      <c r="N78" s="243"/>
      <c r="P78" s="146" t="s">
        <v>53</v>
      </c>
      <c r="Q78" s="147">
        <f>LEN($I$74)</f>
        <v>0</v>
      </c>
      <c r="R78" s="79">
        <v>300</v>
      </c>
      <c r="S78" s="13"/>
      <c r="T78" s="2"/>
      <c r="U78" s="2"/>
      <c r="V78" s="2"/>
      <c r="W78" s="2"/>
    </row>
    <row r="79" spans="1:23" ht="15.6" customHeight="1" thickBot="1">
      <c r="B79" s="247"/>
      <c r="C79" s="247"/>
      <c r="D79" s="247"/>
      <c r="E79" s="247"/>
      <c r="F79" s="247"/>
      <c r="G79" s="247"/>
      <c r="H79" s="247"/>
      <c r="I79" s="243"/>
      <c r="J79" s="243"/>
      <c r="K79" s="243"/>
      <c r="L79" s="243"/>
      <c r="M79" s="243"/>
      <c r="N79" s="243"/>
      <c r="P79" s="148" t="s">
        <v>54</v>
      </c>
      <c r="Q79" s="147">
        <f>LEN($J$84)</f>
        <v>0</v>
      </c>
      <c r="R79" s="79">
        <v>35</v>
      </c>
      <c r="T79" s="17"/>
      <c r="U79" s="17"/>
      <c r="V79" s="2"/>
      <c r="W79" s="2"/>
    </row>
    <row r="80" spans="1:23" ht="15" customHeight="1">
      <c r="B80" s="247"/>
      <c r="C80" s="247"/>
      <c r="D80" s="247"/>
      <c r="E80" s="247"/>
      <c r="F80" s="247"/>
      <c r="G80" s="247"/>
      <c r="H80" s="247"/>
      <c r="I80" s="243"/>
      <c r="J80" s="243"/>
      <c r="K80" s="243"/>
      <c r="L80" s="243"/>
      <c r="M80" s="243"/>
      <c r="N80" s="243"/>
      <c r="P80" s="16"/>
      <c r="R80" s="8"/>
      <c r="S80" s="17"/>
      <c r="T80" s="17"/>
      <c r="U80" s="17"/>
      <c r="V80" s="2"/>
      <c r="W80" s="2"/>
    </row>
    <row r="81" spans="1:23" ht="15" customHeight="1">
      <c r="B81" s="247"/>
      <c r="C81" s="247"/>
      <c r="D81" s="247"/>
      <c r="E81" s="247"/>
      <c r="F81" s="247"/>
      <c r="G81" s="247"/>
      <c r="H81" s="247"/>
      <c r="I81" s="243"/>
      <c r="J81" s="243"/>
      <c r="K81" s="243"/>
      <c r="L81" s="243"/>
      <c r="M81" s="243"/>
      <c r="N81" s="243"/>
      <c r="P81" s="18"/>
      <c r="Q81" s="9"/>
      <c r="R81" s="8"/>
      <c r="S81" s="17"/>
      <c r="T81" s="17"/>
      <c r="U81" s="17"/>
      <c r="V81" s="2"/>
      <c r="W81" s="2"/>
    </row>
    <row r="82" spans="1:23" ht="15" customHeight="1">
      <c r="B82" s="247"/>
      <c r="C82" s="247"/>
      <c r="D82" s="247"/>
      <c r="E82" s="247"/>
      <c r="F82" s="247"/>
      <c r="G82" s="247"/>
      <c r="H82" s="247"/>
      <c r="I82" s="243"/>
      <c r="J82" s="243"/>
      <c r="K82" s="243"/>
      <c r="L82" s="243"/>
      <c r="M82" s="243"/>
      <c r="N82" s="243"/>
      <c r="P82" s="59"/>
      <c r="Q82" s="9"/>
      <c r="R82" s="8"/>
      <c r="S82" s="17"/>
      <c r="T82" s="17"/>
      <c r="U82" s="17"/>
      <c r="V82" s="2"/>
      <c r="W82" s="2"/>
    </row>
    <row r="83" spans="1:23" ht="15" customHeight="1">
      <c r="B83" s="247"/>
      <c r="C83" s="247"/>
      <c r="D83" s="247"/>
      <c r="E83" s="247"/>
      <c r="F83" s="247"/>
      <c r="G83" s="247"/>
      <c r="H83" s="247"/>
      <c r="I83" s="243"/>
      <c r="J83" s="243"/>
      <c r="K83" s="243"/>
      <c r="L83" s="243"/>
      <c r="M83" s="243"/>
      <c r="N83" s="243"/>
      <c r="P83" s="59"/>
      <c r="Q83" s="60"/>
      <c r="R83" s="60"/>
      <c r="S83" s="60"/>
      <c r="T83" s="60"/>
      <c r="U83" s="60"/>
      <c r="V83" s="60"/>
      <c r="W83" s="60"/>
    </row>
    <row r="84" spans="1:23" ht="15" customHeight="1">
      <c r="B84" s="86"/>
      <c r="C84" s="86"/>
      <c r="D84" s="85" t="s">
        <v>133</v>
      </c>
      <c r="E84" s="239"/>
      <c r="F84" s="239"/>
      <c r="G84" s="239"/>
      <c r="H84" s="239"/>
      <c r="I84" s="239"/>
      <c r="J84" s="239"/>
      <c r="K84" s="239"/>
      <c r="L84" s="239"/>
      <c r="M84" s="239"/>
      <c r="N84" s="239"/>
      <c r="P84" s="60"/>
      <c r="Q84" s="60"/>
      <c r="R84" s="60"/>
      <c r="S84" s="60"/>
      <c r="T84" s="60"/>
      <c r="U84" s="60"/>
      <c r="V84" s="60"/>
      <c r="W84" s="60"/>
    </row>
    <row r="85" spans="1:23" ht="15" customHeight="1">
      <c r="B85" s="111"/>
      <c r="C85" s="111"/>
      <c r="D85" s="111" t="s">
        <v>77</v>
      </c>
      <c r="E85" s="238"/>
      <c r="F85" s="238"/>
      <c r="G85" s="238"/>
      <c r="H85" s="238"/>
      <c r="I85" s="111" t="str">
        <f>IF($J$17="","","ＵＲＬ：")</f>
        <v>ＵＲＬ：</v>
      </c>
      <c r="J85" s="238" t="s">
        <v>109</v>
      </c>
      <c r="K85" s="238"/>
      <c r="L85" s="238"/>
      <c r="M85" s="238"/>
      <c r="N85" s="238"/>
      <c r="P85" s="59"/>
    </row>
    <row r="86" spans="1:23" ht="15.6" thickBot="1">
      <c r="B86" s="250"/>
      <c r="C86" s="250"/>
      <c r="D86" s="250"/>
      <c r="E86" s="250"/>
      <c r="F86" s="250"/>
      <c r="G86" s="250"/>
      <c r="H86" s="250"/>
      <c r="I86" s="250"/>
      <c r="J86" s="250"/>
      <c r="K86" s="250"/>
      <c r="L86" s="250"/>
      <c r="M86" s="250"/>
      <c r="N86" s="250"/>
    </row>
    <row r="87" spans="1:23" ht="10.95" customHeight="1" thickTop="1" thickBot="1">
      <c r="A87" s="101" t="s">
        <v>95</v>
      </c>
      <c r="B87" s="235" t="s">
        <v>44</v>
      </c>
      <c r="C87" s="235"/>
      <c r="D87" s="235"/>
      <c r="E87" s="252"/>
      <c r="F87" s="252"/>
      <c r="G87" s="252"/>
      <c r="H87" s="252"/>
      <c r="I87" s="252"/>
      <c r="J87" s="252"/>
      <c r="K87" s="92"/>
      <c r="L87" s="92"/>
      <c r="M87" s="92"/>
      <c r="N87" s="91"/>
      <c r="P87" s="241" t="s">
        <v>107</v>
      </c>
      <c r="Q87" s="240" t="s">
        <v>106</v>
      </c>
      <c r="R87" s="240"/>
      <c r="S87" s="240"/>
      <c r="T87" s="240"/>
      <c r="U87" s="240"/>
      <c r="V87" s="240"/>
      <c r="W87" s="240"/>
    </row>
    <row r="88" spans="1:23" ht="31.2" customHeight="1" thickTop="1" thickBot="1">
      <c r="A88" s="102" t="s">
        <v>97</v>
      </c>
      <c r="B88" s="129">
        <f>'➊添付用紙 '!$C$3</f>
        <v>0</v>
      </c>
      <c r="C88" s="133" t="s">
        <v>45</v>
      </c>
      <c r="D88" s="130">
        <f>'➊添付用紙 '!$E$3</f>
        <v>0</v>
      </c>
      <c r="E88" s="245"/>
      <c r="F88" s="245"/>
      <c r="G88" s="245"/>
      <c r="H88" s="245"/>
      <c r="I88" s="245"/>
      <c r="J88" s="245"/>
      <c r="K88" s="245"/>
      <c r="L88" s="245"/>
      <c r="M88" s="82"/>
      <c r="N88" s="201"/>
      <c r="P88" s="242"/>
      <c r="Q88" s="240"/>
      <c r="R88" s="240"/>
      <c r="S88" s="240"/>
      <c r="T88" s="240"/>
      <c r="U88" s="240"/>
      <c r="V88" s="240"/>
      <c r="W88" s="240"/>
    </row>
    <row r="89" spans="1:23" ht="10.199999999999999" customHeight="1" thickTop="1" thickBot="1">
      <c r="B89" s="91"/>
      <c r="C89" s="91"/>
      <c r="D89" s="91"/>
      <c r="E89" s="91"/>
      <c r="F89" s="91"/>
      <c r="G89" s="91"/>
      <c r="H89" s="92"/>
      <c r="I89" s="92"/>
      <c r="J89" s="138" t="str">
        <f>IF($P$90="","","ＮＥＴＩＳ：")</f>
        <v/>
      </c>
      <c r="K89" s="138" t="str">
        <f>CONCATENATE(P90,Q90,R90,S90,T90,U90,V90,W90)</f>
        <v/>
      </c>
      <c r="L89" s="92"/>
      <c r="M89" s="92"/>
      <c r="N89" s="91"/>
      <c r="P89" s="20" t="s">
        <v>47</v>
      </c>
      <c r="Q89" s="20" t="s">
        <v>48</v>
      </c>
      <c r="R89" s="20" t="s">
        <v>48</v>
      </c>
      <c r="S89" s="20" t="s">
        <v>48</v>
      </c>
      <c r="T89" s="20" t="s">
        <v>48</v>
      </c>
      <c r="U89" s="20" t="s">
        <v>48</v>
      </c>
      <c r="V89" s="20" t="s">
        <v>48</v>
      </c>
      <c r="W89" s="20" t="s">
        <v>49</v>
      </c>
    </row>
    <row r="90" spans="1:23" ht="43.2" customHeight="1" thickTop="1" thickBot="1">
      <c r="B90" s="233" t="s">
        <v>171</v>
      </c>
      <c r="C90" s="234"/>
      <c r="D90" s="234"/>
      <c r="E90" s="246">
        <f>IF($B$88="","",'➊添付用紙 '!$C$5)</f>
        <v>0</v>
      </c>
      <c r="F90" s="246"/>
      <c r="G90" s="246"/>
      <c r="H90" s="246"/>
      <c r="I90" s="244"/>
      <c r="J90" s="244"/>
      <c r="K90" s="244"/>
      <c r="L90" s="244"/>
      <c r="M90" s="244"/>
      <c r="N90" s="244"/>
      <c r="P90" s="78"/>
      <c r="Q90" s="78"/>
      <c r="R90" s="78"/>
      <c r="S90" s="78"/>
      <c r="T90" s="78"/>
      <c r="U90" s="78"/>
      <c r="V90" s="78"/>
      <c r="W90" s="78"/>
    </row>
    <row r="91" spans="1:23" ht="15" customHeight="1" thickTop="1" thickBot="1">
      <c r="B91" s="247" t="s">
        <v>174</v>
      </c>
      <c r="C91" s="247"/>
      <c r="D91" s="247"/>
      <c r="E91" s="247"/>
      <c r="F91" s="247"/>
      <c r="G91" s="247"/>
      <c r="H91" s="247"/>
      <c r="I91" s="243"/>
      <c r="J91" s="243"/>
      <c r="K91" s="243"/>
      <c r="L91" s="243"/>
      <c r="M91" s="243"/>
      <c r="N91" s="243"/>
    </row>
    <row r="92" spans="1:23" ht="15" customHeight="1" thickBot="1">
      <c r="B92" s="247"/>
      <c r="C92" s="247"/>
      <c r="D92" s="247"/>
      <c r="E92" s="247"/>
      <c r="F92" s="247"/>
      <c r="G92" s="247"/>
      <c r="H92" s="247"/>
      <c r="I92" s="243"/>
      <c r="J92" s="243"/>
      <c r="K92" s="243"/>
      <c r="L92" s="243"/>
      <c r="M92" s="243"/>
      <c r="N92" s="243"/>
      <c r="P92" s="236" t="s">
        <v>50</v>
      </c>
      <c r="Q92" s="236"/>
      <c r="R92" s="80" t="s">
        <v>100</v>
      </c>
      <c r="S92" s="2"/>
      <c r="T92" s="2"/>
      <c r="U92" s="2"/>
      <c r="V92" s="2"/>
      <c r="W92" s="2"/>
    </row>
    <row r="93" spans="1:23" ht="15" customHeight="1" thickBot="1">
      <c r="B93" s="247"/>
      <c r="C93" s="247"/>
      <c r="D93" s="247"/>
      <c r="E93" s="247"/>
      <c r="F93" s="247"/>
      <c r="G93" s="247"/>
      <c r="H93" s="247"/>
      <c r="I93" s="243"/>
      <c r="J93" s="243"/>
      <c r="K93" s="243"/>
      <c r="L93" s="243"/>
      <c r="M93" s="243"/>
      <c r="N93" s="243"/>
      <c r="P93" s="146" t="s">
        <v>51</v>
      </c>
      <c r="Q93" s="147">
        <f>LEN($E$88)</f>
        <v>0</v>
      </c>
      <c r="R93" s="79">
        <v>25</v>
      </c>
      <c r="T93" s="2"/>
      <c r="U93" s="2"/>
      <c r="V93" s="2"/>
      <c r="W93" s="2"/>
    </row>
    <row r="94" spans="1:23" ht="15" customHeight="1" thickBot="1">
      <c r="B94" s="247"/>
      <c r="C94" s="247"/>
      <c r="D94" s="247"/>
      <c r="E94" s="247"/>
      <c r="F94" s="247"/>
      <c r="G94" s="247"/>
      <c r="H94" s="247"/>
      <c r="I94" s="243"/>
      <c r="J94" s="243"/>
      <c r="K94" s="243"/>
      <c r="L94" s="243"/>
      <c r="M94" s="243"/>
      <c r="N94" s="243"/>
      <c r="P94" s="146" t="s">
        <v>52</v>
      </c>
      <c r="Q94" s="147">
        <f>LEN(I90)</f>
        <v>0</v>
      </c>
      <c r="R94" s="79">
        <v>50</v>
      </c>
      <c r="T94" s="2"/>
      <c r="U94" s="2"/>
      <c r="V94" s="2"/>
      <c r="W94" s="2"/>
    </row>
    <row r="95" spans="1:23" ht="15" customHeight="1" thickBot="1">
      <c r="B95" s="247"/>
      <c r="C95" s="247"/>
      <c r="D95" s="247"/>
      <c r="E95" s="247"/>
      <c r="F95" s="247"/>
      <c r="G95" s="247"/>
      <c r="H95" s="247"/>
      <c r="I95" s="243"/>
      <c r="J95" s="243"/>
      <c r="K95" s="243"/>
      <c r="L95" s="243"/>
      <c r="M95" s="243"/>
      <c r="N95" s="243"/>
      <c r="P95" s="146" t="s">
        <v>53</v>
      </c>
      <c r="Q95" s="147">
        <f>LEN($I$91)</f>
        <v>0</v>
      </c>
      <c r="R95" s="79">
        <v>300</v>
      </c>
      <c r="S95" s="13"/>
      <c r="T95" s="2"/>
      <c r="U95" s="2"/>
      <c r="V95" s="2"/>
      <c r="W95" s="2"/>
    </row>
    <row r="96" spans="1:23" ht="15" customHeight="1" thickBot="1">
      <c r="B96" s="247"/>
      <c r="C96" s="247"/>
      <c r="D96" s="247"/>
      <c r="E96" s="247"/>
      <c r="F96" s="247"/>
      <c r="G96" s="247"/>
      <c r="H96" s="247"/>
      <c r="I96" s="243"/>
      <c r="J96" s="243"/>
      <c r="K96" s="243"/>
      <c r="L96" s="243"/>
      <c r="M96" s="243"/>
      <c r="N96" s="243"/>
      <c r="P96" s="148" t="s">
        <v>54</v>
      </c>
      <c r="Q96" s="147">
        <f>LEN($J$101)</f>
        <v>0</v>
      </c>
      <c r="R96" s="79">
        <v>35</v>
      </c>
      <c r="T96" s="17"/>
      <c r="U96" s="17"/>
      <c r="V96" s="2"/>
      <c r="W96" s="2"/>
    </row>
    <row r="97" spans="2:23" ht="15" customHeight="1">
      <c r="B97" s="247"/>
      <c r="C97" s="247"/>
      <c r="D97" s="247"/>
      <c r="E97" s="247"/>
      <c r="F97" s="247"/>
      <c r="G97" s="247"/>
      <c r="H97" s="247"/>
      <c r="I97" s="243"/>
      <c r="J97" s="243"/>
      <c r="K97" s="243"/>
      <c r="L97" s="243"/>
      <c r="M97" s="243"/>
      <c r="N97" s="243"/>
      <c r="P97" s="16"/>
      <c r="R97" s="8"/>
      <c r="S97" s="17"/>
      <c r="T97" s="17"/>
      <c r="U97" s="17"/>
      <c r="V97" s="2"/>
      <c r="W97" s="2"/>
    </row>
    <row r="98" spans="2:23" ht="15" customHeight="1">
      <c r="B98" s="247"/>
      <c r="C98" s="247"/>
      <c r="D98" s="247"/>
      <c r="E98" s="247"/>
      <c r="F98" s="247"/>
      <c r="G98" s="247"/>
      <c r="H98" s="247"/>
      <c r="I98" s="243"/>
      <c r="J98" s="243"/>
      <c r="K98" s="243"/>
      <c r="L98" s="243"/>
      <c r="M98" s="243"/>
      <c r="N98" s="243"/>
      <c r="P98" s="18"/>
      <c r="Q98" s="9"/>
      <c r="R98" s="8"/>
      <c r="S98" s="17"/>
      <c r="T98" s="17"/>
      <c r="U98" s="17"/>
      <c r="V98" s="2"/>
      <c r="W98" s="2"/>
    </row>
    <row r="99" spans="2:23" ht="15" customHeight="1">
      <c r="B99" s="247"/>
      <c r="C99" s="247"/>
      <c r="D99" s="247"/>
      <c r="E99" s="247"/>
      <c r="F99" s="247"/>
      <c r="G99" s="247"/>
      <c r="H99" s="247"/>
      <c r="I99" s="243"/>
      <c r="J99" s="243"/>
      <c r="K99" s="243"/>
      <c r="L99" s="243"/>
      <c r="M99" s="243"/>
      <c r="N99" s="243"/>
      <c r="P99" s="59"/>
      <c r="Q99" s="9"/>
      <c r="R99" s="8"/>
      <c r="S99" s="17"/>
      <c r="T99" s="17"/>
      <c r="U99" s="17"/>
      <c r="V99" s="2"/>
      <c r="W99" s="2"/>
    </row>
    <row r="100" spans="2:23" ht="15" customHeight="1">
      <c r="B100" s="247"/>
      <c r="C100" s="247"/>
      <c r="D100" s="247"/>
      <c r="E100" s="247"/>
      <c r="F100" s="247"/>
      <c r="G100" s="247"/>
      <c r="H100" s="247"/>
      <c r="I100" s="243"/>
      <c r="J100" s="243"/>
      <c r="K100" s="243"/>
      <c r="L100" s="243"/>
      <c r="M100" s="243"/>
      <c r="N100" s="243"/>
      <c r="P100" s="59"/>
      <c r="Q100" s="60"/>
      <c r="R100" s="60"/>
      <c r="S100" s="60"/>
      <c r="T100" s="60"/>
      <c r="U100" s="60"/>
      <c r="V100" s="60"/>
      <c r="W100" s="60"/>
    </row>
    <row r="101" spans="2:23" ht="15.6" customHeight="1">
      <c r="B101" s="86"/>
      <c r="C101" s="86"/>
      <c r="D101" s="85" t="s">
        <v>133</v>
      </c>
      <c r="E101" s="239"/>
      <c r="F101" s="239"/>
      <c r="G101" s="239"/>
      <c r="H101" s="239"/>
      <c r="I101" s="239"/>
      <c r="J101" s="239"/>
      <c r="K101" s="239"/>
      <c r="L101" s="239"/>
      <c r="M101" s="239"/>
      <c r="N101" s="239"/>
      <c r="P101" s="60"/>
      <c r="Q101" s="60"/>
      <c r="R101" s="60"/>
      <c r="S101" s="60"/>
      <c r="T101" s="60"/>
      <c r="U101" s="60"/>
      <c r="V101" s="60"/>
      <c r="W101" s="60"/>
    </row>
    <row r="102" spans="2:23" ht="15" customHeight="1">
      <c r="B102" s="111"/>
      <c r="C102" s="111"/>
      <c r="D102" s="111" t="s">
        <v>77</v>
      </c>
      <c r="E102" s="238"/>
      <c r="F102" s="238"/>
      <c r="G102" s="238"/>
      <c r="H102" s="238"/>
      <c r="I102" s="111" t="str">
        <f>IF($J$17="","","ＵＲＬ：")</f>
        <v>ＵＲＬ：</v>
      </c>
      <c r="J102" s="238" t="s">
        <v>130</v>
      </c>
      <c r="K102" s="238"/>
      <c r="L102" s="238"/>
      <c r="M102" s="238"/>
      <c r="N102" s="238"/>
      <c r="P102" s="59"/>
    </row>
  </sheetData>
  <dataConsolidate link="1"/>
  <mergeCells count="86">
    <mergeCell ref="B1:N1"/>
    <mergeCell ref="I5:N5"/>
    <mergeCell ref="E87:G87"/>
    <mergeCell ref="H87:J87"/>
    <mergeCell ref="B52:N52"/>
    <mergeCell ref="B70:D70"/>
    <mergeCell ref="B73:D73"/>
    <mergeCell ref="I39:N39"/>
    <mergeCell ref="I40:N49"/>
    <mergeCell ref="I56:N56"/>
    <mergeCell ref="B2:D2"/>
    <mergeCell ref="B19:D19"/>
    <mergeCell ref="B36:D36"/>
    <mergeCell ref="I6:N15"/>
    <mergeCell ref="E5:H5"/>
    <mergeCell ref="B5:D5"/>
    <mergeCell ref="E56:H56"/>
    <mergeCell ref="B40:H49"/>
    <mergeCell ref="B74:H83"/>
    <mergeCell ref="J68:N68"/>
    <mergeCell ref="P92:Q92"/>
    <mergeCell ref="B86:N86"/>
    <mergeCell ref="E88:L88"/>
    <mergeCell ref="B87:D87"/>
    <mergeCell ref="Q87:W88"/>
    <mergeCell ref="P87:P88"/>
    <mergeCell ref="I91:N100"/>
    <mergeCell ref="E90:H90"/>
    <mergeCell ref="B91:H100"/>
    <mergeCell ref="B90:D90"/>
    <mergeCell ref="I90:N90"/>
    <mergeCell ref="J85:N85"/>
    <mergeCell ref="B23:H32"/>
    <mergeCell ref="E37:L37"/>
    <mergeCell ref="E54:L54"/>
    <mergeCell ref="E39:H39"/>
    <mergeCell ref="Q36:W37"/>
    <mergeCell ref="P41:Q41"/>
    <mergeCell ref="Q53:W54"/>
    <mergeCell ref="B39:D39"/>
    <mergeCell ref="P36:P37"/>
    <mergeCell ref="P53:P54"/>
    <mergeCell ref="I23:N32"/>
    <mergeCell ref="J51:N51"/>
    <mergeCell ref="E22:H22"/>
    <mergeCell ref="P7:Q7"/>
    <mergeCell ref="E3:L3"/>
    <mergeCell ref="E20:L20"/>
    <mergeCell ref="B18:N18"/>
    <mergeCell ref="P2:P3"/>
    <mergeCell ref="P19:P20"/>
    <mergeCell ref="B22:D22"/>
    <mergeCell ref="B6:H15"/>
    <mergeCell ref="Q2:W3"/>
    <mergeCell ref="Q19:W20"/>
    <mergeCell ref="I22:N22"/>
    <mergeCell ref="E16:N16"/>
    <mergeCell ref="E17:H17"/>
    <mergeCell ref="J17:N17"/>
    <mergeCell ref="Q70:W71"/>
    <mergeCell ref="P75:Q75"/>
    <mergeCell ref="P58:Q58"/>
    <mergeCell ref="P70:P71"/>
    <mergeCell ref="I57:N66"/>
    <mergeCell ref="I73:N73"/>
    <mergeCell ref="I74:N83"/>
    <mergeCell ref="E71:L71"/>
    <mergeCell ref="B69:N69"/>
    <mergeCell ref="E73:H73"/>
    <mergeCell ref="B57:H66"/>
    <mergeCell ref="B56:D56"/>
    <mergeCell ref="B53:D53"/>
    <mergeCell ref="P24:Q24"/>
    <mergeCell ref="B35:N35"/>
    <mergeCell ref="J102:N102"/>
    <mergeCell ref="E33:N33"/>
    <mergeCell ref="E34:H34"/>
    <mergeCell ref="E50:N50"/>
    <mergeCell ref="E51:H51"/>
    <mergeCell ref="E67:N67"/>
    <mergeCell ref="E68:H68"/>
    <mergeCell ref="E84:N84"/>
    <mergeCell ref="E85:H85"/>
    <mergeCell ref="E102:H102"/>
    <mergeCell ref="E101:N101"/>
    <mergeCell ref="J34:N34"/>
  </mergeCells>
  <phoneticPr fontId="3" type="halfwidthKatakana"/>
  <conditionalFormatting sqref="E19:N19 B20:D20 B21:N21 E22">
    <cfRule type="expression" dxfId="302" priority="529">
      <formula>$B$20="F"</formula>
    </cfRule>
    <cfRule type="expression" dxfId="301" priority="536">
      <formula>$B$20="G"</formula>
    </cfRule>
    <cfRule type="expression" dxfId="300" priority="2495">
      <formula>$B$20="E"</formula>
    </cfRule>
    <cfRule type="expression" dxfId="299" priority="2496">
      <formula>$B$20="B"</formula>
    </cfRule>
    <cfRule type="expression" dxfId="298" priority="2497">
      <formula>$B$20="D"</formula>
    </cfRule>
    <cfRule type="expression" dxfId="297" priority="2498">
      <formula>$B$20="A"</formula>
    </cfRule>
    <cfRule type="expression" dxfId="296" priority="2499">
      <formula>$B$20="C"</formula>
    </cfRule>
  </conditionalFormatting>
  <conditionalFormatting sqref="E53:N53 B54:D54 B55:N55 E56">
    <cfRule type="expression" dxfId="295" priority="523">
      <formula>$B$54="G"</formula>
    </cfRule>
    <cfRule type="expression" dxfId="294" priority="2710">
      <formula>$B$54="E"</formula>
    </cfRule>
    <cfRule type="expression" dxfId="293" priority="2711">
      <formula>$B$54="B"</formula>
    </cfRule>
    <cfRule type="expression" dxfId="292" priority="2712">
      <formula>$B$54="D"</formula>
    </cfRule>
    <cfRule type="expression" dxfId="291" priority="2713">
      <formula>$B$54="A"</formula>
    </cfRule>
    <cfRule type="expression" dxfId="290" priority="2714">
      <formula>$B$54="C"</formula>
    </cfRule>
  </conditionalFormatting>
  <conditionalFormatting sqref="E70:N70 B71:D71 B72:N72 E73">
    <cfRule type="expression" dxfId="289" priority="524">
      <formula>$B$71="G"</formula>
    </cfRule>
    <cfRule type="expression" dxfId="288" priority="1994">
      <formula>$B$71="E"</formula>
    </cfRule>
    <cfRule type="expression" dxfId="287" priority="1995">
      <formula>$B$71="B"</formula>
    </cfRule>
    <cfRule type="expression" dxfId="286" priority="1996">
      <formula>$B$71="D"</formula>
    </cfRule>
    <cfRule type="expression" dxfId="285" priority="1997">
      <formula>$B$71="A"</formula>
    </cfRule>
    <cfRule type="expression" dxfId="284" priority="1998">
      <formula>$B$71="C"</formula>
    </cfRule>
  </conditionalFormatting>
  <conditionalFormatting sqref="E36:N36 B38:N38 M37">
    <cfRule type="expression" dxfId="283" priority="517">
      <formula>$B$37="G"</formula>
    </cfRule>
    <cfRule type="expression" dxfId="282" priority="4243">
      <formula>$B$37="C"</formula>
    </cfRule>
    <cfRule type="expression" dxfId="281" priority="4322">
      <formula>$B$37="E"</formula>
    </cfRule>
    <cfRule type="expression" dxfId="280" priority="4323">
      <formula>$B$37="B"</formula>
    </cfRule>
    <cfRule type="expression" dxfId="279" priority="4324">
      <formula>$B$37="D"</formula>
    </cfRule>
    <cfRule type="expression" dxfId="278" priority="4325">
      <formula>$B$37="A"</formula>
    </cfRule>
  </conditionalFormatting>
  <conditionalFormatting sqref="M37">
    <cfRule type="expression" dxfId="277" priority="516">
      <formula>$M$37="i-Construction"</formula>
    </cfRule>
  </conditionalFormatting>
  <conditionalFormatting sqref="B87:N87 B88:D88 B89:N89 E90">
    <cfRule type="expression" dxfId="276" priority="532">
      <formula>$B$88="G"</formula>
    </cfRule>
    <cfRule type="expression" dxfId="275" priority="1892">
      <formula>$B$88="E"</formula>
    </cfRule>
    <cfRule type="expression" dxfId="274" priority="1893">
      <formula>$B$88="B"</formula>
    </cfRule>
    <cfRule type="expression" dxfId="273" priority="1894">
      <formula>$B$88="D"</formula>
    </cfRule>
    <cfRule type="expression" dxfId="272" priority="1895">
      <formula>$B$88="A"</formula>
    </cfRule>
    <cfRule type="expression" dxfId="271" priority="1896">
      <formula>$B$88="C"</formula>
    </cfRule>
  </conditionalFormatting>
  <conditionalFormatting sqref="M88 B87:N87 B88:D88 B89:N89 E90">
    <cfRule type="expression" dxfId="270" priority="525">
      <formula>$B$88="F"</formula>
    </cfRule>
  </conditionalFormatting>
  <conditionalFormatting sqref="N3">
    <cfRule type="containsBlanks" dxfId="269" priority="498">
      <formula>LEN(TRIM(N3))=0</formula>
    </cfRule>
  </conditionalFormatting>
  <conditionalFormatting sqref="N20">
    <cfRule type="containsBlanks" dxfId="268" priority="492">
      <formula>LEN(TRIM(N20))=0</formula>
    </cfRule>
  </conditionalFormatting>
  <conditionalFormatting sqref="N37">
    <cfRule type="containsBlanks" dxfId="267" priority="486">
      <formula>LEN(TRIM(N37))=0</formula>
    </cfRule>
  </conditionalFormatting>
  <conditionalFormatting sqref="N54">
    <cfRule type="containsBlanks" dxfId="266" priority="480">
      <formula>LEN(TRIM(N54))=0</formula>
    </cfRule>
  </conditionalFormatting>
  <conditionalFormatting sqref="N71">
    <cfRule type="containsBlanks" dxfId="265" priority="474">
      <formula>LEN(TRIM(N71))=0</formula>
    </cfRule>
  </conditionalFormatting>
  <conditionalFormatting sqref="N88">
    <cfRule type="containsBlanks" dxfId="264" priority="468">
      <formula>LEN(TRIM(N88))=0</formula>
    </cfRule>
  </conditionalFormatting>
  <conditionalFormatting sqref="M20">
    <cfRule type="expression" dxfId="263" priority="429">
      <formula>$B$20="G"</formula>
    </cfRule>
    <cfRule type="expression" dxfId="262" priority="430">
      <formula>$B$20="C"</formula>
    </cfRule>
    <cfRule type="expression" dxfId="261" priority="431">
      <formula>$B$20="F"</formula>
    </cfRule>
    <cfRule type="expression" dxfId="260" priority="432">
      <formula>$B$20="E"</formula>
    </cfRule>
    <cfRule type="expression" dxfId="259" priority="433">
      <formula>$B$20="B"</formula>
    </cfRule>
    <cfRule type="expression" dxfId="258" priority="434">
      <formula>$B$20="D"</formula>
    </cfRule>
    <cfRule type="expression" dxfId="257" priority="435">
      <formula>$B$20="A"</formula>
    </cfRule>
  </conditionalFormatting>
  <conditionalFormatting sqref="M20">
    <cfRule type="expression" dxfId="256" priority="428">
      <formula>$M$20="i-Construction"</formula>
    </cfRule>
  </conditionalFormatting>
  <conditionalFormatting sqref="M54">
    <cfRule type="expression" dxfId="255" priority="389">
      <formula>$B$54="G"</formula>
    </cfRule>
    <cfRule type="expression" dxfId="254" priority="390">
      <formula>$B$54="C"</formula>
    </cfRule>
    <cfRule type="expression" dxfId="253" priority="391">
      <formula>$N$54="F"</formula>
    </cfRule>
    <cfRule type="expression" dxfId="252" priority="392">
      <formula>$B$54="E"</formula>
    </cfRule>
    <cfRule type="expression" dxfId="251" priority="393">
      <formula>$B$54="B"</formula>
    </cfRule>
    <cfRule type="expression" dxfId="250" priority="394">
      <formula>$B$54="D"</formula>
    </cfRule>
    <cfRule type="expression" dxfId="249" priority="395">
      <formula>$B$54="A"</formula>
    </cfRule>
  </conditionalFormatting>
  <conditionalFormatting sqref="M54">
    <cfRule type="expression" dxfId="248" priority="388">
      <formula>$M$54="i-Construction"</formula>
    </cfRule>
  </conditionalFormatting>
  <conditionalFormatting sqref="M71">
    <cfRule type="expression" dxfId="247" priority="285">
      <formula>$B$71="G"</formula>
    </cfRule>
    <cfRule type="expression" dxfId="246" priority="286">
      <formula>$B$71="C"</formula>
    </cfRule>
    <cfRule type="expression" dxfId="245" priority="287">
      <formula>$N$71="F"</formula>
    </cfRule>
    <cfRule type="expression" dxfId="244" priority="288">
      <formula>$B$71="E"</formula>
    </cfRule>
    <cfRule type="expression" dxfId="243" priority="289">
      <formula>$B$71="B"</formula>
    </cfRule>
    <cfRule type="expression" dxfId="242" priority="290">
      <formula>$B$71="D"</formula>
    </cfRule>
    <cfRule type="expression" dxfId="241" priority="291">
      <formula>$B$71="A"</formula>
    </cfRule>
  </conditionalFormatting>
  <conditionalFormatting sqref="M71">
    <cfRule type="expression" dxfId="240" priority="284">
      <formula>$M$71="i-Construction"</formula>
    </cfRule>
  </conditionalFormatting>
  <conditionalFormatting sqref="M88">
    <cfRule type="expression" dxfId="239" priority="277">
      <formula>$B$88="G"</formula>
    </cfRule>
    <cfRule type="expression" dxfId="238" priority="278">
      <formula>$B$88="C"</formula>
    </cfRule>
    <cfRule type="expression" dxfId="237" priority="279">
      <formula>$N$88="F"</formula>
    </cfRule>
    <cfRule type="expression" dxfId="236" priority="280">
      <formula>$B$88="E"</formula>
    </cfRule>
    <cfRule type="expression" dxfId="235" priority="281">
      <formula>$B$88="B"</formula>
    </cfRule>
    <cfRule type="expression" dxfId="234" priority="282">
      <formula>$B$88="D"</formula>
    </cfRule>
    <cfRule type="expression" dxfId="233" priority="283">
      <formula>$B$88="A"</formula>
    </cfRule>
  </conditionalFormatting>
  <conditionalFormatting sqref="M88">
    <cfRule type="expression" dxfId="232" priority="276">
      <formula>$M$88="i-Construction"</formula>
    </cfRule>
  </conditionalFormatting>
  <conditionalFormatting sqref="E53:N53 B54:D54 B55:N55 E56 M54">
    <cfRule type="expression" dxfId="231" priority="526">
      <formula>$B$54="F"</formula>
    </cfRule>
  </conditionalFormatting>
  <conditionalFormatting sqref="M71 E70:N70 B71:D71 B72:N72 E73">
    <cfRule type="expression" dxfId="230" priority="1993">
      <formula>$B$71="F"</formula>
    </cfRule>
  </conditionalFormatting>
  <conditionalFormatting sqref="E36:N36 B38:N38 M37">
    <cfRule type="expression" dxfId="229" priority="4250">
      <formula>$B$37="F"</formula>
    </cfRule>
  </conditionalFormatting>
  <conditionalFormatting sqref="B37:D37">
    <cfRule type="expression" dxfId="228" priority="261">
      <formula>$B$37="G"</formula>
    </cfRule>
    <cfRule type="expression" dxfId="227" priority="262">
      <formula>$B$37="E"</formula>
    </cfRule>
    <cfRule type="expression" dxfId="226" priority="263">
      <formula>$B$37="B"</formula>
    </cfRule>
    <cfRule type="expression" dxfId="225" priority="264">
      <formula>$B$37="D"</formula>
    </cfRule>
    <cfRule type="expression" dxfId="224" priority="265">
      <formula>$B$37="A"</formula>
    </cfRule>
    <cfRule type="expression" dxfId="223" priority="266">
      <formula>$B$37="C"</formula>
    </cfRule>
  </conditionalFormatting>
  <conditionalFormatting sqref="B37:D37">
    <cfRule type="expression" dxfId="222" priority="260">
      <formula>$B$37="F"</formula>
    </cfRule>
  </conditionalFormatting>
  <conditionalFormatting sqref="B70:D70">
    <cfRule type="expression" dxfId="221" priority="177">
      <formula>$B$88="G"</formula>
    </cfRule>
    <cfRule type="expression" dxfId="220" priority="178">
      <formula>$B$88="E"</formula>
    </cfRule>
    <cfRule type="expression" dxfId="219" priority="179">
      <formula>$B$88="B"</formula>
    </cfRule>
    <cfRule type="expression" dxfId="218" priority="180">
      <formula>$B$88="D"</formula>
    </cfRule>
    <cfRule type="expression" dxfId="217" priority="181">
      <formula>$B$88="A"</formula>
    </cfRule>
    <cfRule type="expression" dxfId="216" priority="182">
      <formula>$B$88="C"</formula>
    </cfRule>
  </conditionalFormatting>
  <conditionalFormatting sqref="B70:D70">
    <cfRule type="expression" dxfId="215" priority="176">
      <formula>$B$88="F"</formula>
    </cfRule>
  </conditionalFormatting>
  <conditionalFormatting sqref="B53:D53">
    <cfRule type="expression" dxfId="214" priority="170">
      <formula>$B$88="G"</formula>
    </cfRule>
    <cfRule type="expression" dxfId="213" priority="171">
      <formula>$B$88="E"</formula>
    </cfRule>
    <cfRule type="expression" dxfId="212" priority="172">
      <formula>$B$88="B"</formula>
    </cfRule>
    <cfRule type="expression" dxfId="211" priority="173">
      <formula>$B$88="D"</formula>
    </cfRule>
    <cfRule type="expression" dxfId="210" priority="174">
      <formula>$B$88="A"</formula>
    </cfRule>
    <cfRule type="expression" dxfId="209" priority="175">
      <formula>$B$88="C"</formula>
    </cfRule>
  </conditionalFormatting>
  <conditionalFormatting sqref="B53:D53">
    <cfRule type="expression" dxfId="208" priority="169">
      <formula>$B$88="F"</formula>
    </cfRule>
  </conditionalFormatting>
  <conditionalFormatting sqref="B36:D36">
    <cfRule type="expression" dxfId="207" priority="163">
      <formula>$B$88="G"</formula>
    </cfRule>
    <cfRule type="expression" dxfId="206" priority="164">
      <formula>$B$88="E"</formula>
    </cfRule>
    <cfRule type="expression" dxfId="205" priority="165">
      <formula>$B$88="B"</formula>
    </cfRule>
    <cfRule type="expression" dxfId="204" priority="166">
      <formula>$B$88="D"</formula>
    </cfRule>
    <cfRule type="expression" dxfId="203" priority="167">
      <formula>$B$88="A"</formula>
    </cfRule>
    <cfRule type="expression" dxfId="202" priority="168">
      <formula>$B$88="C"</formula>
    </cfRule>
  </conditionalFormatting>
  <conditionalFormatting sqref="B36:D36">
    <cfRule type="expression" dxfId="201" priority="162">
      <formula>$B$88="F"</formula>
    </cfRule>
  </conditionalFormatting>
  <conditionalFormatting sqref="B19:D19">
    <cfRule type="expression" dxfId="200" priority="156">
      <formula>$B$88="G"</formula>
    </cfRule>
    <cfRule type="expression" dxfId="199" priority="157">
      <formula>$B$88="E"</formula>
    </cfRule>
    <cfRule type="expression" dxfId="198" priority="158">
      <formula>$B$88="B"</formula>
    </cfRule>
    <cfRule type="expression" dxfId="197" priority="159">
      <formula>$B$88="D"</formula>
    </cfRule>
    <cfRule type="expression" dxfId="196" priority="160">
      <formula>$B$88="A"</formula>
    </cfRule>
    <cfRule type="expression" dxfId="195" priority="161">
      <formula>$B$88="C"</formula>
    </cfRule>
  </conditionalFormatting>
  <conditionalFormatting sqref="B19:D19">
    <cfRule type="expression" dxfId="194" priority="155">
      <formula>$B$88="F"</formula>
    </cfRule>
  </conditionalFormatting>
  <conditionalFormatting sqref="B2:D2">
    <cfRule type="expression" dxfId="193" priority="149">
      <formula>$B$88="G"</formula>
    </cfRule>
    <cfRule type="expression" dxfId="192" priority="150">
      <formula>$B$88="E"</formula>
    </cfRule>
    <cfRule type="expression" dxfId="191" priority="151">
      <formula>$B$88="B"</formula>
    </cfRule>
    <cfRule type="expression" dxfId="190" priority="152">
      <formula>$B$88="D"</formula>
    </cfRule>
    <cfRule type="expression" dxfId="189" priority="153">
      <formula>$B$88="A"</formula>
    </cfRule>
    <cfRule type="expression" dxfId="188" priority="154">
      <formula>$B$88="C"</formula>
    </cfRule>
  </conditionalFormatting>
  <conditionalFormatting sqref="B2:D2">
    <cfRule type="expression" dxfId="187" priority="148">
      <formula>$B$88="F"</formula>
    </cfRule>
  </conditionalFormatting>
  <conditionalFormatting sqref="E39">
    <cfRule type="expression" dxfId="186" priority="1">
      <formula>$B$20="F"</formula>
    </cfRule>
    <cfRule type="expression" dxfId="185" priority="2">
      <formula>$B$20="G"</formula>
    </cfRule>
    <cfRule type="expression" dxfId="184" priority="3">
      <formula>$B$20="E"</formula>
    </cfRule>
    <cfRule type="expression" dxfId="183" priority="4">
      <formula>$B$20="B"</formula>
    </cfRule>
    <cfRule type="expression" dxfId="182" priority="5">
      <formula>$B$20="D"</formula>
    </cfRule>
    <cfRule type="expression" dxfId="181" priority="6">
      <formula>$B$20="A"</formula>
    </cfRule>
    <cfRule type="expression" dxfId="180" priority="7">
      <formula>$B$20="C"</formula>
    </cfRule>
  </conditionalFormatting>
  <dataValidations xWindow="295" yWindow="379" count="20">
    <dataValidation type="textLength" operator="lessThanOrEqual" allowBlank="1" showInputMessage="1" showErrorMessage="1" sqref="P30 P98 P81 P47 P64 P13">
      <formula1>306</formula1>
    </dataValidation>
    <dataValidation imeMode="halfAlpha" allowBlank="1" showInputMessage="1" showErrorMessage="1" sqref="J34 E51:H51 J68 J85 J102 E34:H34 J51:N51 E68:H68"/>
    <dataValidation type="textLength" imeMode="hiragana" operator="lessThanOrEqual" allowBlank="1" showInputMessage="1" showErrorMessage="1" errorTitle="文字数オーバー" error="50文字以内で入力してください。" sqref="I73:N73 I90:N90 I39:N39 I56:N56">
      <formula1>50</formula1>
    </dataValidation>
    <dataValidation type="textLength" imeMode="hiragana" operator="lessThanOrEqual" allowBlank="1" showInputMessage="1" showErrorMessage="1" errorTitle="文字数オーバー" error="25文字以内で入力してください。" sqref="E88:L88 E71:L71 E37:L37 E54:L54">
      <formula1>25</formula1>
    </dataValidation>
    <dataValidation type="textLength" imeMode="hiragana" operator="lessThanOrEqual" allowBlank="1" showInputMessage="1" showErrorMessage="1" errorTitle="文字数オーバー" error="300文字以内_x000a_8行以内で入力してください。" sqref="I91:N100">
      <formula1>306</formula1>
    </dataValidation>
    <dataValidation type="textLength" imeMode="hiragana" operator="lessThanOrEqual" allowBlank="1" showInputMessage="1" showErrorMessage="1" errorTitle="文字数オーバー" error="25文字以内で入力してください。" sqref="E20:L20">
      <formula1>25</formula1>
    </dataValidation>
    <dataValidation type="textLength" imeMode="hiragana" operator="lessThanOrEqual" allowBlank="1" showInputMessage="1" showErrorMessage="1" errorTitle="文字数オーバー" error="50文字以内で入力してください。" sqref="I22:N22">
      <formula1>50</formula1>
    </dataValidation>
    <dataValidation type="textLength" imeMode="hiragana" operator="lessThanOrEqual" allowBlank="1" showInputMessage="1" showErrorMessage="1" errorTitle="文字数オーバー" error="300文字以内_x000a_8行以内で入力してください。" sqref="I23:N32 I40:N49 I57:N66 I74:N83">
      <formula1>306</formula1>
    </dataValidation>
    <dataValidation type="textLength" imeMode="hiragana" operator="lessThanOrEqual" allowBlank="1" showInputMessage="1" showErrorMessage="1" errorTitle="文字数オーバー" error="25文字以内で入力してください。" prompt="出展技術の_x000a_『名称』を入力してください" sqref="E3:L3">
      <formula1>25</formula1>
    </dataValidation>
    <dataValidation type="textLength" imeMode="hiragana" operator="lessThanOrEqual" allowBlank="1" showInputMessage="1" showErrorMessage="1" errorTitle="文字数オーバー" error="50文字以内で入力してください。" prompt="出展技術の_x000a_『見出し』を_x000a_入力してください" sqref="I5:N5">
      <formula1>50</formula1>
    </dataValidation>
    <dataValidation type="textLength" imeMode="hiragana" operator="lessThanOrEqual" allowBlank="1" showInputMessage="1" showErrorMessage="1" errorTitle="文字数オーバー" error="300文字以内_x000a_8行以内で入力してください。" prompt="出展技術の_x000a_『説明本文』_x000a_を入力して_x000a_ください" sqref="I6:N15">
      <formula1>306</formula1>
    </dataValidation>
    <dataValidation allowBlank="1" showInputMessage="1" showErrorMessage="1" prompt="｢団体のロゴマーク｣を_x000a_枠内に貼り付けてください" sqref="B5:D5"/>
    <dataValidation allowBlank="1" showInputMessage="1" showErrorMessage="1" prompt="｢技術画像｣を枠内に貼り付けてください" sqref="B6:H15"/>
    <dataValidation type="textLength" imeMode="hiragana" operator="lessThanOrEqual" allowBlank="1" showInputMessage="1" showErrorMessage="1" errorTitle="文字数オーバー" error="35文字以内で入力してください。" prompt="企業 団体名、_x000a_部署名、_x000a_担当者名などを_x000a_入力してください" sqref="E16:N16">
      <formula1>35</formula1>
    </dataValidation>
    <dataValidation imeMode="halfAlpha" allowBlank="1" showInputMessage="1" showErrorMessage="1" prompt="｢電話番号｣を_x000a_市外局番から_x000a_ハイフンをいれて_x000a_入力してください" sqref="E17:H17"/>
    <dataValidation imeMode="halfAlpha" allowBlank="1" showInputMessage="1" showErrorMessage="1" prompt="出展団体の_x000a_『WEBアドレス』を_x000a_入力してください" sqref="J17:N17"/>
    <dataValidation type="textLength" imeMode="hiragana" operator="lessThanOrEqual" allowBlank="1" showInputMessage="1" showErrorMessage="1" errorTitle="文字数オーバー" error="35文字以内で入力してください。" sqref="E50:N50 E84:N84">
      <formula1>35</formula1>
    </dataValidation>
    <dataValidation type="textLength" imeMode="hiragana" operator="lessThanOrEqual" allowBlank="1" showInputMessage="1" showErrorMessage="1" errorTitle="文字数オーバー" error="35文字以内で入力してください。" sqref="E67:N67">
      <formula1>35</formula1>
    </dataValidation>
    <dataValidation type="textLength" imeMode="hiragana" operator="lessThanOrEqual" allowBlank="1" showInputMessage="1" showErrorMessage="1" errorTitle="文字数オーバー" error="35文字以内で入力してください。" sqref="E33:N33">
      <formula1>36</formula1>
    </dataValidation>
    <dataValidation type="textLength" imeMode="hiragana" operator="lessThanOrEqual" allowBlank="1" showInputMessage="1" showErrorMessage="1" errorTitle="文字数オーバー" error="35文字以内で入力してください。" sqref="E101:N101">
      <formula1>35</formula1>
    </dataValidation>
  </dataValidations>
  <printOptions horizontalCentered="1"/>
  <pageMargins left="0.47244094488188981" right="0.47244094488188981" top="0.6692913385826772" bottom="0.47244094488188981" header="0.31496062992125984" footer="0.31496062992125984"/>
  <pageSetup paperSize="9" scale="71" fitToHeight="0" orientation="portrait" cellComments="asDisplayed" r:id="rId1"/>
  <rowBreaks count="1" manualBreakCount="1">
    <brk id="68" max="25" man="1"/>
  </rowBreaks>
  <ignoredErrors>
    <ignoredError sqref="B88 D88 B71 D71 B54 D54 B37 D37 B20 D20 B3 D3"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499" operator="containsText" id="{34AB408B-A640-45EA-9E91-B3AF24BB3647}">
            <xm:f>NOT(ISERROR(SEARCH(事務局用!$B$25,N3)))</xm:f>
            <xm:f>事務局用!$B$25</xm:f>
            <x14:dxf>
              <font>
                <color theme="0"/>
              </font>
              <fill>
                <patternFill>
                  <bgColor theme="5"/>
                </patternFill>
              </fill>
            </x14:dxf>
          </x14:cfRule>
          <x14:cfRule type="containsText" priority="500" operator="containsText" id="{DEE9AAE8-A879-4ADF-A209-16FB40F356F8}">
            <xm:f>NOT(ISERROR(SEARCH(事務局用!$B$24,N3)))</xm:f>
            <xm:f>事務局用!$B$24</xm:f>
            <x14:dxf>
              <font>
                <color theme="0"/>
              </font>
              <fill>
                <patternFill>
                  <bgColor theme="6"/>
                </patternFill>
              </fill>
            </x14:dxf>
          </x14:cfRule>
          <x14:cfRule type="containsText" priority="501" operator="containsText" id="{A180A617-E40A-4289-B584-1B072B3C5F5C}">
            <xm:f>NOT(ISERROR(SEARCH(事務局用!$B$23,N3)))</xm:f>
            <xm:f>事務局用!$B$23</xm:f>
            <x14:dxf>
              <font>
                <color theme="0"/>
              </font>
              <fill>
                <patternFill>
                  <bgColor theme="7"/>
                </patternFill>
              </fill>
            </x14:dxf>
          </x14:cfRule>
          <x14:cfRule type="containsText" priority="502" operator="containsText" id="{0BAABCFD-B45A-4035-9FB4-39285D0E94E6}">
            <xm:f>NOT(ISERROR(SEARCH(事務局用!$B$22,N3)))</xm:f>
            <xm:f>事務局用!$B$22</xm:f>
            <x14:dxf>
              <font>
                <color theme="0"/>
              </font>
              <fill>
                <patternFill>
                  <bgColor theme="9"/>
                </patternFill>
              </fill>
            </x14:dxf>
          </x14:cfRule>
          <x14:cfRule type="containsText" priority="503" operator="containsText" id="{C90A1035-9061-44E9-BF1B-983B708DB3C2}">
            <xm:f>NOT(ISERROR(SEARCH(事務局用!$B$21,N3)))</xm:f>
            <xm:f>事務局用!$B$21</xm:f>
            <x14:dxf>
              <font>
                <color theme="0"/>
              </font>
              <fill>
                <patternFill>
                  <fgColor auto="1"/>
                  <bgColor theme="4"/>
                </patternFill>
              </fill>
            </x14:dxf>
          </x14:cfRule>
          <xm:sqref>N3</xm:sqref>
        </x14:conditionalFormatting>
        <x14:conditionalFormatting xmlns:xm="http://schemas.microsoft.com/office/excel/2006/main">
          <x14:cfRule type="containsText" priority="493" operator="containsText" id="{369CC29E-8BE6-4718-A161-934630BC58B5}">
            <xm:f>NOT(ISERROR(SEARCH(事務局用!$B$25,N20)))</xm:f>
            <xm:f>事務局用!$B$25</xm:f>
            <x14:dxf>
              <font>
                <color theme="0"/>
              </font>
              <fill>
                <patternFill>
                  <bgColor theme="5"/>
                </patternFill>
              </fill>
            </x14:dxf>
          </x14:cfRule>
          <x14:cfRule type="containsText" priority="494" operator="containsText" id="{032447B8-451B-4E56-9F78-42805B54B1BF}">
            <xm:f>NOT(ISERROR(SEARCH(事務局用!$B$24,N20)))</xm:f>
            <xm:f>事務局用!$B$24</xm:f>
            <x14:dxf>
              <font>
                <color theme="0"/>
              </font>
              <fill>
                <patternFill>
                  <bgColor theme="6"/>
                </patternFill>
              </fill>
            </x14:dxf>
          </x14:cfRule>
          <x14:cfRule type="containsText" priority="495" operator="containsText" id="{F55F1F43-544B-4EEE-B37A-CA5E137613AE}">
            <xm:f>NOT(ISERROR(SEARCH(事務局用!$B$23,N20)))</xm:f>
            <xm:f>事務局用!$B$23</xm:f>
            <x14:dxf>
              <font>
                <color theme="0"/>
              </font>
              <fill>
                <patternFill>
                  <bgColor theme="7"/>
                </patternFill>
              </fill>
            </x14:dxf>
          </x14:cfRule>
          <x14:cfRule type="containsText" priority="496" operator="containsText" id="{6C5282C9-5404-4552-951C-F23BB838155A}">
            <xm:f>NOT(ISERROR(SEARCH(事務局用!$B$22,N20)))</xm:f>
            <xm:f>事務局用!$B$22</xm:f>
            <x14:dxf>
              <font>
                <color theme="0"/>
              </font>
              <fill>
                <patternFill>
                  <bgColor theme="9"/>
                </patternFill>
              </fill>
            </x14:dxf>
          </x14:cfRule>
          <x14:cfRule type="containsText" priority="497" operator="containsText" id="{EE47077A-936B-4BF5-B524-45FC347A84D6}">
            <xm:f>NOT(ISERROR(SEARCH(事務局用!$B$21,N20)))</xm:f>
            <xm:f>事務局用!$B$21</xm:f>
            <x14:dxf>
              <font>
                <color theme="0"/>
              </font>
              <fill>
                <patternFill>
                  <fgColor auto="1"/>
                  <bgColor theme="4"/>
                </patternFill>
              </fill>
            </x14:dxf>
          </x14:cfRule>
          <xm:sqref>N20</xm:sqref>
        </x14:conditionalFormatting>
        <x14:conditionalFormatting xmlns:xm="http://schemas.microsoft.com/office/excel/2006/main">
          <x14:cfRule type="containsText" priority="487" operator="containsText" id="{EBB52BF4-4EC6-41E6-8631-46B73FAB56D0}">
            <xm:f>NOT(ISERROR(SEARCH(事務局用!$B$25,N37)))</xm:f>
            <xm:f>事務局用!$B$25</xm:f>
            <x14:dxf>
              <font>
                <color theme="0"/>
              </font>
              <fill>
                <patternFill>
                  <bgColor theme="5"/>
                </patternFill>
              </fill>
            </x14:dxf>
          </x14:cfRule>
          <x14:cfRule type="containsText" priority="488" operator="containsText" id="{CF79BE51-D0AF-44BB-8985-20D1DFC8461A}">
            <xm:f>NOT(ISERROR(SEARCH(事務局用!$B$24,N37)))</xm:f>
            <xm:f>事務局用!$B$24</xm:f>
            <x14:dxf>
              <font>
                <color theme="0"/>
              </font>
              <fill>
                <patternFill>
                  <bgColor theme="6"/>
                </patternFill>
              </fill>
            </x14:dxf>
          </x14:cfRule>
          <x14:cfRule type="containsText" priority="489" operator="containsText" id="{CA0BB07F-853D-4C8E-B7AB-1433DF334A8E}">
            <xm:f>NOT(ISERROR(SEARCH(事務局用!$B$23,N37)))</xm:f>
            <xm:f>事務局用!$B$23</xm:f>
            <x14:dxf>
              <font>
                <color theme="0"/>
              </font>
              <fill>
                <patternFill>
                  <bgColor theme="7"/>
                </patternFill>
              </fill>
            </x14:dxf>
          </x14:cfRule>
          <x14:cfRule type="containsText" priority="490" operator="containsText" id="{9098EAA3-C8D0-49C1-B224-7DB49708BC84}">
            <xm:f>NOT(ISERROR(SEARCH(事務局用!$B$22,N37)))</xm:f>
            <xm:f>事務局用!$B$22</xm:f>
            <x14:dxf>
              <font>
                <color theme="0"/>
              </font>
              <fill>
                <patternFill>
                  <bgColor theme="9"/>
                </patternFill>
              </fill>
            </x14:dxf>
          </x14:cfRule>
          <x14:cfRule type="containsText" priority="491" operator="containsText" id="{1FC25B64-0A4C-4FAC-B8FA-73D5A9208F19}">
            <xm:f>NOT(ISERROR(SEARCH(事務局用!$B$21,N37)))</xm:f>
            <xm:f>事務局用!$B$21</xm:f>
            <x14:dxf>
              <font>
                <color theme="0"/>
              </font>
              <fill>
                <patternFill>
                  <fgColor auto="1"/>
                  <bgColor theme="4"/>
                </patternFill>
              </fill>
            </x14:dxf>
          </x14:cfRule>
          <xm:sqref>N37</xm:sqref>
        </x14:conditionalFormatting>
        <x14:conditionalFormatting xmlns:xm="http://schemas.microsoft.com/office/excel/2006/main">
          <x14:cfRule type="containsText" priority="481" operator="containsText" id="{F0CCFD09-6EBA-4736-B23D-22B58261A27C}">
            <xm:f>NOT(ISERROR(SEARCH(事務局用!$B$25,N54)))</xm:f>
            <xm:f>事務局用!$B$25</xm:f>
            <x14:dxf>
              <font>
                <color theme="0"/>
              </font>
              <fill>
                <patternFill>
                  <bgColor theme="5"/>
                </patternFill>
              </fill>
            </x14:dxf>
          </x14:cfRule>
          <x14:cfRule type="containsText" priority="482" operator="containsText" id="{C2EA1C3C-E3FA-4D3C-8258-27C6308D02FF}">
            <xm:f>NOT(ISERROR(SEARCH(事務局用!$B$24,N54)))</xm:f>
            <xm:f>事務局用!$B$24</xm:f>
            <x14:dxf>
              <font>
                <color theme="0"/>
              </font>
              <fill>
                <patternFill>
                  <bgColor theme="6"/>
                </patternFill>
              </fill>
            </x14:dxf>
          </x14:cfRule>
          <x14:cfRule type="containsText" priority="483" operator="containsText" id="{89EDBB21-5A59-4FC7-BCB7-D723531881C1}">
            <xm:f>NOT(ISERROR(SEARCH(事務局用!$B$23,N54)))</xm:f>
            <xm:f>事務局用!$B$23</xm:f>
            <x14:dxf>
              <font>
                <color theme="0"/>
              </font>
              <fill>
                <patternFill>
                  <bgColor theme="7"/>
                </patternFill>
              </fill>
            </x14:dxf>
          </x14:cfRule>
          <x14:cfRule type="containsText" priority="484" operator="containsText" id="{F9031ADF-F19C-41C6-AB47-EF75CF55393C}">
            <xm:f>NOT(ISERROR(SEARCH(事務局用!$B$22,N54)))</xm:f>
            <xm:f>事務局用!$B$22</xm:f>
            <x14:dxf>
              <font>
                <color theme="0"/>
              </font>
              <fill>
                <patternFill>
                  <bgColor theme="9"/>
                </patternFill>
              </fill>
            </x14:dxf>
          </x14:cfRule>
          <x14:cfRule type="containsText" priority="485" operator="containsText" id="{74A305ED-3868-4E3C-ACA5-5012B7A3AF29}">
            <xm:f>NOT(ISERROR(SEARCH(事務局用!$B$21,N54)))</xm:f>
            <xm:f>事務局用!$B$21</xm:f>
            <x14:dxf>
              <font>
                <color theme="0"/>
              </font>
              <fill>
                <patternFill>
                  <fgColor auto="1"/>
                  <bgColor theme="4"/>
                </patternFill>
              </fill>
            </x14:dxf>
          </x14:cfRule>
          <xm:sqref>N54</xm:sqref>
        </x14:conditionalFormatting>
        <x14:conditionalFormatting xmlns:xm="http://schemas.microsoft.com/office/excel/2006/main">
          <x14:cfRule type="containsText" priority="475" operator="containsText" id="{031B49E1-EF69-4F85-869A-4DBF623616C9}">
            <xm:f>NOT(ISERROR(SEARCH(事務局用!$B$25,N71)))</xm:f>
            <xm:f>事務局用!$B$25</xm:f>
            <x14:dxf>
              <font>
                <color theme="0"/>
              </font>
              <fill>
                <patternFill>
                  <bgColor theme="5"/>
                </patternFill>
              </fill>
            </x14:dxf>
          </x14:cfRule>
          <x14:cfRule type="containsText" priority="476" operator="containsText" id="{BAEAF6A9-4BBB-4418-BC31-4E314B08F547}">
            <xm:f>NOT(ISERROR(SEARCH(事務局用!$B$24,N71)))</xm:f>
            <xm:f>事務局用!$B$24</xm:f>
            <x14:dxf>
              <font>
                <color theme="0"/>
              </font>
              <fill>
                <patternFill>
                  <bgColor theme="6"/>
                </patternFill>
              </fill>
            </x14:dxf>
          </x14:cfRule>
          <x14:cfRule type="containsText" priority="477" operator="containsText" id="{0170925C-E734-4864-9AC6-F41A2B1A8F83}">
            <xm:f>NOT(ISERROR(SEARCH(事務局用!$B$23,N71)))</xm:f>
            <xm:f>事務局用!$B$23</xm:f>
            <x14:dxf>
              <font>
                <color theme="0"/>
              </font>
              <fill>
                <patternFill>
                  <bgColor theme="7"/>
                </patternFill>
              </fill>
            </x14:dxf>
          </x14:cfRule>
          <x14:cfRule type="containsText" priority="478" operator="containsText" id="{6DF1128D-3D8E-41DB-9822-96FEB1D1DCE3}">
            <xm:f>NOT(ISERROR(SEARCH(事務局用!$B$22,N71)))</xm:f>
            <xm:f>事務局用!$B$22</xm:f>
            <x14:dxf>
              <font>
                <color theme="0"/>
              </font>
              <fill>
                <patternFill>
                  <bgColor theme="9"/>
                </patternFill>
              </fill>
            </x14:dxf>
          </x14:cfRule>
          <x14:cfRule type="containsText" priority="479" operator="containsText" id="{51D5075C-AC1A-4DBE-8A3A-E95037088915}">
            <xm:f>NOT(ISERROR(SEARCH(事務局用!$B$21,N71)))</xm:f>
            <xm:f>事務局用!$B$21</xm:f>
            <x14:dxf>
              <font>
                <color theme="0"/>
              </font>
              <fill>
                <patternFill>
                  <fgColor auto="1"/>
                  <bgColor theme="4"/>
                </patternFill>
              </fill>
            </x14:dxf>
          </x14:cfRule>
          <xm:sqref>N71</xm:sqref>
        </x14:conditionalFormatting>
        <x14:conditionalFormatting xmlns:xm="http://schemas.microsoft.com/office/excel/2006/main">
          <x14:cfRule type="containsText" priority="469" operator="containsText" id="{F7A623CE-836C-40FA-989D-3430572B5CCB}">
            <xm:f>NOT(ISERROR(SEARCH(事務局用!$B$25,N88)))</xm:f>
            <xm:f>事務局用!$B$25</xm:f>
            <x14:dxf>
              <font>
                <color theme="0"/>
              </font>
              <fill>
                <patternFill>
                  <bgColor theme="5"/>
                </patternFill>
              </fill>
            </x14:dxf>
          </x14:cfRule>
          <x14:cfRule type="containsText" priority="470" operator="containsText" id="{C50E127C-D2CC-4621-9902-4C745724A391}">
            <xm:f>NOT(ISERROR(SEARCH(事務局用!$B$24,N88)))</xm:f>
            <xm:f>事務局用!$B$24</xm:f>
            <x14:dxf>
              <font>
                <color theme="0"/>
              </font>
              <fill>
                <patternFill>
                  <bgColor theme="6"/>
                </patternFill>
              </fill>
            </x14:dxf>
          </x14:cfRule>
          <x14:cfRule type="containsText" priority="471" operator="containsText" id="{47DB57E3-3505-43D3-9668-8E38CD5B0C72}">
            <xm:f>NOT(ISERROR(SEARCH(事務局用!$B$23,N88)))</xm:f>
            <xm:f>事務局用!$B$23</xm:f>
            <x14:dxf>
              <font>
                <color theme="0"/>
              </font>
              <fill>
                <patternFill>
                  <bgColor theme="7"/>
                </patternFill>
              </fill>
            </x14:dxf>
          </x14:cfRule>
          <x14:cfRule type="containsText" priority="472" operator="containsText" id="{82DF4DF3-8DE4-4CD5-ACD3-88474CE552F4}">
            <xm:f>NOT(ISERROR(SEARCH(事務局用!$B$22,N88)))</xm:f>
            <xm:f>事務局用!$B$22</xm:f>
            <x14:dxf>
              <font>
                <color theme="0"/>
              </font>
              <fill>
                <patternFill>
                  <bgColor theme="9"/>
                </patternFill>
              </fill>
            </x14:dxf>
          </x14:cfRule>
          <x14:cfRule type="containsText" priority="473" operator="containsText" id="{BB01A123-C0E7-435B-B5EE-563D21D6AB79}">
            <xm:f>NOT(ISERROR(SEARCH(事務局用!$B$21,N88)))</xm:f>
            <xm:f>事務局用!$B$21</xm:f>
            <x14:dxf>
              <font>
                <color theme="0"/>
              </font>
              <fill>
                <patternFill>
                  <fgColor auto="1"/>
                  <bgColor theme="4"/>
                </patternFill>
              </fill>
            </x14:dxf>
          </x14:cfRule>
          <xm:sqref>N88</xm:sqref>
        </x14:conditionalFormatting>
        <x14:conditionalFormatting xmlns:xm="http://schemas.microsoft.com/office/excel/2006/main">
          <x14:cfRule type="expression" priority="268" id="{CDD663F8-3B16-46A4-B1D0-756AC4259DD5}">
            <xm:f>$B$3=事務局用!$C$27</xm:f>
            <x14:dxf>
              <fill>
                <patternFill>
                  <bgColor theme="8"/>
                </patternFill>
              </fill>
            </x14:dxf>
          </x14:cfRule>
          <x14:cfRule type="expression" priority="269" id="{D87BF550-6E95-4C14-BE19-9B24968AB970}">
            <xm:f>$B$3=事務局用!$C$26</xm:f>
            <x14:dxf>
              <fill>
                <patternFill>
                  <bgColor theme="0" tint="-0.34998626667073579"/>
                </patternFill>
              </fill>
            </x14:dxf>
          </x14:cfRule>
          <x14:cfRule type="expression" priority="270" id="{6EDE530C-E002-4CA0-BD28-04AB236131AE}">
            <xm:f>$B$3=事務局用!$C$25</xm:f>
            <x14:dxf>
              <fill>
                <patternFill>
                  <bgColor theme="5"/>
                </patternFill>
              </fill>
            </x14:dxf>
          </x14:cfRule>
          <x14:cfRule type="expression" priority="272" id="{6FF9A2B4-7BCB-4F86-AE97-31DA5974AEAC}">
            <xm:f>$B$3=事務局用!$C$24</xm:f>
            <x14:dxf>
              <fill>
                <patternFill>
                  <bgColor theme="6"/>
                </patternFill>
              </fill>
            </x14:dxf>
          </x14:cfRule>
          <x14:cfRule type="expression" priority="273" id="{7CAA1B61-F35B-4A26-9A0D-BFFE1BD6BEA3}">
            <xm:f>$B$3=事務局用!$C$23</xm:f>
            <x14:dxf>
              <fill>
                <patternFill>
                  <bgColor theme="7"/>
                </patternFill>
              </fill>
            </x14:dxf>
          </x14:cfRule>
          <x14:cfRule type="expression" priority="274" id="{058F660B-A212-402F-8739-63BA88465E3E}">
            <xm:f>$B$3=事務局用!$C$22</xm:f>
            <x14:dxf>
              <fill>
                <patternFill>
                  <bgColor theme="9"/>
                </patternFill>
              </fill>
            </x14:dxf>
          </x14:cfRule>
          <x14:cfRule type="expression" priority="275" id="{10F2B57F-3BFE-4C50-AE02-BAB6D4BF4ED1}">
            <xm:f>$B$3=事務局用!$C$21</xm:f>
            <x14:dxf>
              <fill>
                <patternFill>
                  <bgColor theme="4"/>
                </patternFill>
              </fill>
            </x14:dxf>
          </x14:cfRule>
          <xm:sqref>E2:N2 B3:D3 M3 B4:N4 B5:H5 B6 B16:E17 I17:J17</xm:sqref>
        </x14:conditionalFormatting>
        <x14:conditionalFormatting xmlns:xm="http://schemas.microsoft.com/office/excel/2006/main">
          <x14:cfRule type="expression" priority="267" id="{1574B60E-F90A-45E6-A106-F1A3E4828D00}">
            <xm:f>$M$3=事務局用!$E$21</xm:f>
            <x14:dxf>
              <font>
                <color rgb="FFFFCC00"/>
              </font>
              <fill>
                <patternFill>
                  <bgColor theme="0" tint="-0.499984740745262"/>
                </patternFill>
              </fill>
            </x14:dxf>
          </x14:cfRule>
          <xm:sqref>M3</xm:sqref>
        </x14:conditionalFormatting>
        <x14:conditionalFormatting xmlns:xm="http://schemas.microsoft.com/office/excel/2006/main">
          <x14:cfRule type="expression" priority="120" id="{AD26E13F-92B5-487B-A891-B77C9C5C6FAF}">
            <xm:f>$B$3=事務局用!$C$27</xm:f>
            <x14:dxf>
              <fill>
                <patternFill>
                  <bgColor theme="8"/>
                </patternFill>
              </fill>
            </x14:dxf>
          </x14:cfRule>
          <x14:cfRule type="expression" priority="121" id="{A0905773-E73C-4C2A-AB0D-DEAAE1F32590}">
            <xm:f>$B$3=事務局用!$C$26</xm:f>
            <x14:dxf>
              <fill>
                <patternFill>
                  <bgColor theme="0" tint="-0.34998626667073579"/>
                </patternFill>
              </fill>
            </x14:dxf>
          </x14:cfRule>
          <x14:cfRule type="expression" priority="122" id="{4BFEF3FF-E6EA-4815-B1C4-2D3EB83C0FBA}">
            <xm:f>$B$3=事務局用!$C$25</xm:f>
            <x14:dxf>
              <fill>
                <patternFill>
                  <bgColor theme="5"/>
                </patternFill>
              </fill>
            </x14:dxf>
          </x14:cfRule>
          <x14:cfRule type="expression" priority="123" id="{8BC8A8F1-3B1E-493F-82C2-152C4D80A048}">
            <xm:f>$B$3=事務局用!$C$24</xm:f>
            <x14:dxf>
              <fill>
                <patternFill>
                  <bgColor theme="6"/>
                </patternFill>
              </fill>
            </x14:dxf>
          </x14:cfRule>
          <x14:cfRule type="expression" priority="124" id="{B4EDC36A-275D-4905-A4F6-C676818A158E}">
            <xm:f>$B$3=事務局用!$C$23</xm:f>
            <x14:dxf>
              <fill>
                <patternFill>
                  <bgColor theme="7"/>
                </patternFill>
              </fill>
            </x14:dxf>
          </x14:cfRule>
          <x14:cfRule type="expression" priority="125" id="{FAECA124-FAA7-4E1A-85D9-D253316E065A}">
            <xm:f>$B$3=事務局用!$C$22</xm:f>
            <x14:dxf>
              <fill>
                <patternFill>
                  <bgColor theme="9"/>
                </patternFill>
              </fill>
            </x14:dxf>
          </x14:cfRule>
          <x14:cfRule type="expression" priority="126" id="{86183C58-7D5B-42E2-9FF7-721C65DE36F5}">
            <xm:f>$B$3=事務局用!$C$21</xm:f>
            <x14:dxf>
              <fill>
                <patternFill>
                  <bgColor theme="4"/>
                </patternFill>
              </fill>
            </x14:dxf>
          </x14:cfRule>
          <xm:sqref>B84:E85 I85:J85</xm:sqref>
        </x14:conditionalFormatting>
        <x14:conditionalFormatting xmlns:xm="http://schemas.microsoft.com/office/excel/2006/main">
          <x14:cfRule type="expression" priority="113" id="{A0EAB237-18FB-4B7C-A638-A945A1B0D89C}">
            <xm:f>$B$3=事務局用!$C$27</xm:f>
            <x14:dxf>
              <fill>
                <patternFill>
                  <bgColor theme="8"/>
                </patternFill>
              </fill>
            </x14:dxf>
          </x14:cfRule>
          <x14:cfRule type="expression" priority="114" id="{BC5AFBF0-D412-41DF-92CC-82936F95ACE2}">
            <xm:f>$B$3=事務局用!$C$26</xm:f>
            <x14:dxf>
              <fill>
                <patternFill>
                  <bgColor theme="0" tint="-0.34998626667073579"/>
                </patternFill>
              </fill>
            </x14:dxf>
          </x14:cfRule>
          <x14:cfRule type="expression" priority="115" id="{110ED754-C538-4A7C-8E32-850E6032C651}">
            <xm:f>$B$3=事務局用!$C$25</xm:f>
            <x14:dxf>
              <fill>
                <patternFill>
                  <bgColor theme="5"/>
                </patternFill>
              </fill>
            </x14:dxf>
          </x14:cfRule>
          <x14:cfRule type="expression" priority="116" id="{BFB1425A-1069-43F0-82F3-29E46F52CCA7}">
            <xm:f>$B$3=事務局用!$C$24</xm:f>
            <x14:dxf>
              <fill>
                <patternFill>
                  <bgColor theme="6"/>
                </patternFill>
              </fill>
            </x14:dxf>
          </x14:cfRule>
          <x14:cfRule type="expression" priority="117" id="{9D6F1E49-E2E4-4E1E-A578-73BF14432676}">
            <xm:f>$B$3=事務局用!$C$23</xm:f>
            <x14:dxf>
              <fill>
                <patternFill>
                  <bgColor theme="7"/>
                </patternFill>
              </fill>
            </x14:dxf>
          </x14:cfRule>
          <x14:cfRule type="expression" priority="118" id="{1AB9284D-C5AD-4652-A4BD-6C15B4268273}">
            <xm:f>$B$3=事務局用!$C$22</xm:f>
            <x14:dxf>
              <fill>
                <patternFill>
                  <bgColor theme="9"/>
                </patternFill>
              </fill>
            </x14:dxf>
          </x14:cfRule>
          <x14:cfRule type="expression" priority="119" id="{85851342-98ED-47A4-AA5E-BBB270838ABA}">
            <xm:f>$B$3=事務局用!$C$21</xm:f>
            <x14:dxf>
              <fill>
                <patternFill>
                  <bgColor theme="4"/>
                </patternFill>
              </fill>
            </x14:dxf>
          </x14:cfRule>
          <xm:sqref>B101:E102 I102:J102</xm:sqref>
        </x14:conditionalFormatting>
        <x14:conditionalFormatting xmlns:xm="http://schemas.microsoft.com/office/excel/2006/main">
          <x14:cfRule type="expression" priority="106" id="{695FB1E1-7C4B-48B7-B72C-1B94AF0B5A29}">
            <xm:f>$B$3=事務局用!$C$27</xm:f>
            <x14:dxf>
              <fill>
                <patternFill>
                  <bgColor theme="8"/>
                </patternFill>
              </fill>
            </x14:dxf>
          </x14:cfRule>
          <x14:cfRule type="expression" priority="107" id="{C40C71BA-3A9F-48E5-B11C-84E7B8B99B51}">
            <xm:f>$B$3=事務局用!$C$26</xm:f>
            <x14:dxf>
              <fill>
                <patternFill>
                  <bgColor theme="0" tint="-0.34998626667073579"/>
                </patternFill>
              </fill>
            </x14:dxf>
          </x14:cfRule>
          <x14:cfRule type="expression" priority="108" id="{DCBB1B83-FD7C-466B-8082-0F301F270FC7}">
            <xm:f>$B$3=事務局用!$C$25</xm:f>
            <x14:dxf>
              <fill>
                <patternFill>
                  <bgColor theme="5"/>
                </patternFill>
              </fill>
            </x14:dxf>
          </x14:cfRule>
          <x14:cfRule type="expression" priority="109" id="{768E985B-7AC0-4B20-ABF7-6FB07E7E3708}">
            <xm:f>$B$3=事務局用!$C$24</xm:f>
            <x14:dxf>
              <fill>
                <patternFill>
                  <bgColor theme="6"/>
                </patternFill>
              </fill>
            </x14:dxf>
          </x14:cfRule>
          <x14:cfRule type="expression" priority="110" id="{8192330A-E986-4349-9BAB-8A433EBDFDAF}">
            <xm:f>$B$3=事務局用!$C$23</xm:f>
            <x14:dxf>
              <fill>
                <patternFill>
                  <bgColor theme="7"/>
                </patternFill>
              </fill>
            </x14:dxf>
          </x14:cfRule>
          <x14:cfRule type="expression" priority="111" id="{6486B6F5-4860-4DB1-9419-B7A81B2537D4}">
            <xm:f>$B$3=事務局用!$C$22</xm:f>
            <x14:dxf>
              <fill>
                <patternFill>
                  <bgColor theme="9"/>
                </patternFill>
              </fill>
            </x14:dxf>
          </x14:cfRule>
          <x14:cfRule type="expression" priority="112" id="{E0A8A396-7000-4C53-AC96-76FB81C79080}">
            <xm:f>$B$3=事務局用!$C$21</xm:f>
            <x14:dxf>
              <fill>
                <patternFill>
                  <bgColor theme="4"/>
                </patternFill>
              </fill>
            </x14:dxf>
          </x14:cfRule>
          <xm:sqref>B34:E34 I34:J34 B33 D33:E33</xm:sqref>
        </x14:conditionalFormatting>
        <x14:conditionalFormatting xmlns:xm="http://schemas.microsoft.com/office/excel/2006/main">
          <x14:cfRule type="expression" priority="99" id="{AF81203B-6CA1-4687-B30C-C0CD8A3AF12E}">
            <xm:f>$B$3=事務局用!$C$27</xm:f>
            <x14:dxf>
              <fill>
                <patternFill>
                  <bgColor theme="8"/>
                </patternFill>
              </fill>
            </x14:dxf>
          </x14:cfRule>
          <x14:cfRule type="expression" priority="100" id="{CD033693-DEA1-4D0C-A561-5D2E451A26B5}">
            <xm:f>$B$3=事務局用!$C$26</xm:f>
            <x14:dxf>
              <fill>
                <patternFill>
                  <bgColor theme="0" tint="-0.34998626667073579"/>
                </patternFill>
              </fill>
            </x14:dxf>
          </x14:cfRule>
          <x14:cfRule type="expression" priority="101" id="{16B2838B-E99C-4354-A115-F6D2AFC7E201}">
            <xm:f>$B$3=事務局用!$C$25</xm:f>
            <x14:dxf>
              <fill>
                <patternFill>
                  <bgColor theme="5"/>
                </patternFill>
              </fill>
            </x14:dxf>
          </x14:cfRule>
          <x14:cfRule type="expression" priority="102" id="{6EFD7F7F-B626-4B3E-9B80-1707D5DBAAC9}">
            <xm:f>$B$3=事務局用!$C$24</xm:f>
            <x14:dxf>
              <fill>
                <patternFill>
                  <bgColor theme="6"/>
                </patternFill>
              </fill>
            </x14:dxf>
          </x14:cfRule>
          <x14:cfRule type="expression" priority="103" id="{D7D9984F-87CC-4469-AFB2-016FE0382565}">
            <xm:f>$B$3=事務局用!$C$23</xm:f>
            <x14:dxf>
              <fill>
                <patternFill>
                  <bgColor theme="7"/>
                </patternFill>
              </fill>
            </x14:dxf>
          </x14:cfRule>
          <x14:cfRule type="expression" priority="104" id="{4F8A3561-8652-477D-AF83-EC7B174D554D}">
            <xm:f>$B$3=事務局用!$C$22</xm:f>
            <x14:dxf>
              <fill>
                <patternFill>
                  <bgColor theme="9"/>
                </patternFill>
              </fill>
            </x14:dxf>
          </x14:cfRule>
          <x14:cfRule type="expression" priority="105" id="{2F498E0E-6B47-40F3-A2BB-5640B7CED5BE}">
            <xm:f>$B$3=事務局用!$C$21</xm:f>
            <x14:dxf>
              <fill>
                <patternFill>
                  <bgColor theme="4"/>
                </patternFill>
              </fill>
            </x14:dxf>
          </x14:cfRule>
          <xm:sqref>B50:E51 I51:J51</xm:sqref>
        </x14:conditionalFormatting>
        <x14:conditionalFormatting xmlns:xm="http://schemas.microsoft.com/office/excel/2006/main">
          <x14:cfRule type="expression" priority="92" id="{367C57AB-25D4-4C1B-A675-7E1ECF09BDEF}">
            <xm:f>$B$3=事務局用!$C$27</xm:f>
            <x14:dxf>
              <fill>
                <patternFill>
                  <bgColor theme="8"/>
                </patternFill>
              </fill>
            </x14:dxf>
          </x14:cfRule>
          <x14:cfRule type="expression" priority="93" id="{0B9C47AF-C685-43E9-ACC4-16AD50A80AA2}">
            <xm:f>$B$3=事務局用!$C$26</xm:f>
            <x14:dxf>
              <fill>
                <patternFill>
                  <bgColor theme="0" tint="-0.34998626667073579"/>
                </patternFill>
              </fill>
            </x14:dxf>
          </x14:cfRule>
          <x14:cfRule type="expression" priority="94" id="{4C92D435-38D2-4F89-98D1-FE39136EF5EC}">
            <xm:f>$B$3=事務局用!$C$25</xm:f>
            <x14:dxf>
              <fill>
                <patternFill>
                  <bgColor theme="5"/>
                </patternFill>
              </fill>
            </x14:dxf>
          </x14:cfRule>
          <x14:cfRule type="expression" priority="95" id="{3A009496-A447-4FB5-8E7B-DA91A8A10EA1}">
            <xm:f>$B$3=事務局用!$C$24</xm:f>
            <x14:dxf>
              <fill>
                <patternFill>
                  <bgColor theme="6"/>
                </patternFill>
              </fill>
            </x14:dxf>
          </x14:cfRule>
          <x14:cfRule type="expression" priority="96" id="{022702FE-B9DD-4640-8EDA-234F1CE60CF2}">
            <xm:f>$B$3=事務局用!$C$23</xm:f>
            <x14:dxf>
              <fill>
                <patternFill>
                  <bgColor theme="7"/>
                </patternFill>
              </fill>
            </x14:dxf>
          </x14:cfRule>
          <x14:cfRule type="expression" priority="97" id="{D5A1988B-FCAE-4981-A77A-104FC3003FE6}">
            <xm:f>$B$3=事務局用!$C$22</xm:f>
            <x14:dxf>
              <fill>
                <patternFill>
                  <bgColor theme="9"/>
                </patternFill>
              </fill>
            </x14:dxf>
          </x14:cfRule>
          <x14:cfRule type="expression" priority="98" id="{DA693851-8E93-4D99-9B6E-03FEC76E5DC7}">
            <xm:f>$B$3=事務局用!$C$21</xm:f>
            <x14:dxf>
              <fill>
                <patternFill>
                  <bgColor theme="4"/>
                </patternFill>
              </fill>
            </x14:dxf>
          </x14:cfRule>
          <xm:sqref>B67:E68 I68:J68</xm:sqref>
        </x14:conditionalFormatting>
        <x14:conditionalFormatting xmlns:xm="http://schemas.microsoft.com/office/excel/2006/main">
          <x14:cfRule type="expression" priority="85" id="{088002D2-87A6-47E0-BE2E-8B1B1F3CB61E}">
            <xm:f>$B$3=事務局用!$C$27</xm:f>
            <x14:dxf>
              <fill>
                <patternFill>
                  <bgColor theme="8"/>
                </patternFill>
              </fill>
            </x14:dxf>
          </x14:cfRule>
          <x14:cfRule type="expression" priority="86" id="{776CB38E-15F1-4F38-8918-AE2BF3328B15}">
            <xm:f>$B$3=事務局用!$C$26</xm:f>
            <x14:dxf>
              <fill>
                <patternFill>
                  <bgColor theme="0" tint="-0.34998626667073579"/>
                </patternFill>
              </fill>
            </x14:dxf>
          </x14:cfRule>
          <x14:cfRule type="expression" priority="87" id="{CF2F309F-A5C4-4C26-91D6-0AB048E0420B}">
            <xm:f>$B$3=事務局用!$C$25</xm:f>
            <x14:dxf>
              <fill>
                <patternFill>
                  <bgColor theme="5"/>
                </patternFill>
              </fill>
            </x14:dxf>
          </x14:cfRule>
          <x14:cfRule type="expression" priority="88" id="{A20B483C-3CA9-4842-B697-9A9CDF7BA2DE}">
            <xm:f>$B$3=事務局用!$C$24</xm:f>
            <x14:dxf>
              <fill>
                <patternFill>
                  <bgColor theme="6"/>
                </patternFill>
              </fill>
            </x14:dxf>
          </x14:cfRule>
          <x14:cfRule type="expression" priority="89" id="{8206BF83-A57B-4133-A673-2D05850066A6}">
            <xm:f>$B$3=事務局用!$C$23</xm:f>
            <x14:dxf>
              <fill>
                <patternFill>
                  <bgColor theme="7"/>
                </patternFill>
              </fill>
            </x14:dxf>
          </x14:cfRule>
          <x14:cfRule type="expression" priority="90" id="{99627800-C088-47F2-8556-28BA9A6370CD}">
            <xm:f>$B$3=事務局用!$C$22</xm:f>
            <x14:dxf>
              <fill>
                <patternFill>
                  <bgColor theme="9"/>
                </patternFill>
              </fill>
            </x14:dxf>
          </x14:cfRule>
          <x14:cfRule type="expression" priority="91" id="{9A7A72E1-3986-4C0E-BBB3-3C5328D26171}">
            <xm:f>$B$3=事務局用!$C$21</xm:f>
            <x14:dxf>
              <fill>
                <patternFill>
                  <bgColor theme="4"/>
                </patternFill>
              </fill>
            </x14:dxf>
          </x14:cfRule>
          <xm:sqref>C33</xm:sqref>
        </x14:conditionalFormatting>
        <x14:conditionalFormatting xmlns:xm="http://schemas.microsoft.com/office/excel/2006/main">
          <x14:cfRule type="expression" priority="78" id="{C05E39E7-E127-42D4-B6FB-CA4A6B46AB53}">
            <xm:f>$B$3=事務局用!$C$27</xm:f>
            <x14:dxf>
              <fill>
                <patternFill>
                  <bgColor theme="8"/>
                </patternFill>
              </fill>
            </x14:dxf>
          </x14:cfRule>
          <x14:cfRule type="expression" priority="79" id="{1C4AF814-BEE4-44AF-88E6-6126E12F469B}">
            <xm:f>$B$3=事務局用!$C$26</xm:f>
            <x14:dxf>
              <fill>
                <patternFill>
                  <bgColor theme="0" tint="-0.34998626667073579"/>
                </patternFill>
              </fill>
            </x14:dxf>
          </x14:cfRule>
          <x14:cfRule type="expression" priority="80" id="{42FFDF9A-4328-456D-AB47-2B62A47DFD86}">
            <xm:f>$B$3=事務局用!$C$25</xm:f>
            <x14:dxf>
              <fill>
                <patternFill>
                  <bgColor theme="5"/>
                </patternFill>
              </fill>
            </x14:dxf>
          </x14:cfRule>
          <x14:cfRule type="expression" priority="81" id="{C01F8A25-E3ED-4EC5-BCCE-A80E85C1E6A0}">
            <xm:f>$B$3=事務局用!$C$24</xm:f>
            <x14:dxf>
              <fill>
                <patternFill>
                  <bgColor theme="6"/>
                </patternFill>
              </fill>
            </x14:dxf>
          </x14:cfRule>
          <x14:cfRule type="expression" priority="82" id="{FAD41E5B-0DAF-4B97-A6F3-C053FE0A8220}">
            <xm:f>$B$3=事務局用!$C$23</xm:f>
            <x14:dxf>
              <fill>
                <patternFill>
                  <bgColor theme="7"/>
                </patternFill>
              </fill>
            </x14:dxf>
          </x14:cfRule>
          <x14:cfRule type="expression" priority="83" id="{47526D9C-1978-417C-9854-C187A700FE9B}">
            <xm:f>$B$3=事務局用!$C$22</xm:f>
            <x14:dxf>
              <fill>
                <patternFill>
                  <bgColor theme="9"/>
                </patternFill>
              </fill>
            </x14:dxf>
          </x14:cfRule>
          <x14:cfRule type="expression" priority="84" id="{34397FEC-CCA7-4D5A-8AE6-DC5300AB3D29}">
            <xm:f>$B$3=事務局用!$C$21</xm:f>
            <x14:dxf>
              <fill>
                <patternFill>
                  <bgColor theme="4"/>
                </patternFill>
              </fill>
            </x14:dxf>
          </x14:cfRule>
          <xm:sqref>B22:D22</xm:sqref>
        </x14:conditionalFormatting>
        <x14:conditionalFormatting xmlns:xm="http://schemas.microsoft.com/office/excel/2006/main">
          <x14:cfRule type="expression" priority="71" id="{791B485C-9299-433F-80B9-A00475CA8EAB}">
            <xm:f>$B$3=事務局用!$C$27</xm:f>
            <x14:dxf>
              <fill>
                <patternFill>
                  <bgColor theme="8"/>
                </patternFill>
              </fill>
            </x14:dxf>
          </x14:cfRule>
          <x14:cfRule type="expression" priority="72" id="{2B6CED9D-0510-4E61-95AF-E7999299863B}">
            <xm:f>$B$3=事務局用!$C$26</xm:f>
            <x14:dxf>
              <fill>
                <patternFill>
                  <bgColor theme="0" tint="-0.34998626667073579"/>
                </patternFill>
              </fill>
            </x14:dxf>
          </x14:cfRule>
          <x14:cfRule type="expression" priority="73" id="{BDC7103C-5861-486B-BB5B-F3A92B508A8D}">
            <xm:f>$B$3=事務局用!$C$25</xm:f>
            <x14:dxf>
              <fill>
                <patternFill>
                  <bgColor theme="5"/>
                </patternFill>
              </fill>
            </x14:dxf>
          </x14:cfRule>
          <x14:cfRule type="expression" priority="74" id="{784088F2-9B36-4C3F-B48E-001427BB8104}">
            <xm:f>$B$3=事務局用!$C$24</xm:f>
            <x14:dxf>
              <fill>
                <patternFill>
                  <bgColor theme="6"/>
                </patternFill>
              </fill>
            </x14:dxf>
          </x14:cfRule>
          <x14:cfRule type="expression" priority="75" id="{73A43571-78EB-4498-A667-533E1D30299E}">
            <xm:f>$B$3=事務局用!$C$23</xm:f>
            <x14:dxf>
              <fill>
                <patternFill>
                  <bgColor theme="7"/>
                </patternFill>
              </fill>
            </x14:dxf>
          </x14:cfRule>
          <x14:cfRule type="expression" priority="76" id="{8B8FBDC4-2C13-4372-968A-FD3CEF7F24DB}">
            <xm:f>$B$3=事務局用!$C$22</xm:f>
            <x14:dxf>
              <fill>
                <patternFill>
                  <bgColor theme="9"/>
                </patternFill>
              </fill>
            </x14:dxf>
          </x14:cfRule>
          <x14:cfRule type="expression" priority="77" id="{EA093C0E-3CE6-44E2-BB61-7E542B5CCC7A}">
            <xm:f>$B$3=事務局用!$C$21</xm:f>
            <x14:dxf>
              <fill>
                <patternFill>
                  <bgColor theme="4"/>
                </patternFill>
              </fill>
            </x14:dxf>
          </x14:cfRule>
          <xm:sqref>B39:D39</xm:sqref>
        </x14:conditionalFormatting>
        <x14:conditionalFormatting xmlns:xm="http://schemas.microsoft.com/office/excel/2006/main">
          <x14:cfRule type="expression" priority="64" id="{C612108C-C03F-406B-B75C-4E8E41B69644}">
            <xm:f>$B$3=事務局用!$C$27</xm:f>
            <x14:dxf>
              <fill>
                <patternFill>
                  <bgColor theme="8"/>
                </patternFill>
              </fill>
            </x14:dxf>
          </x14:cfRule>
          <x14:cfRule type="expression" priority="65" id="{3181CF7C-E274-458F-86F2-5B9F1E8278B0}">
            <xm:f>$B$3=事務局用!$C$26</xm:f>
            <x14:dxf>
              <fill>
                <patternFill>
                  <bgColor theme="0" tint="-0.34998626667073579"/>
                </patternFill>
              </fill>
            </x14:dxf>
          </x14:cfRule>
          <x14:cfRule type="expression" priority="66" id="{8F45119F-A8BA-4E53-89D5-72424CC9B760}">
            <xm:f>$B$3=事務局用!$C$25</xm:f>
            <x14:dxf>
              <fill>
                <patternFill>
                  <bgColor theme="5"/>
                </patternFill>
              </fill>
            </x14:dxf>
          </x14:cfRule>
          <x14:cfRule type="expression" priority="67" id="{0DA222D4-02C8-41B7-B108-972B0A70BA3D}">
            <xm:f>$B$3=事務局用!$C$24</xm:f>
            <x14:dxf>
              <fill>
                <patternFill>
                  <bgColor theme="6"/>
                </patternFill>
              </fill>
            </x14:dxf>
          </x14:cfRule>
          <x14:cfRule type="expression" priority="68" id="{65DB203D-5B73-493D-A62B-263F06673FD9}">
            <xm:f>$B$3=事務局用!$C$23</xm:f>
            <x14:dxf>
              <fill>
                <patternFill>
                  <bgColor theme="7"/>
                </patternFill>
              </fill>
            </x14:dxf>
          </x14:cfRule>
          <x14:cfRule type="expression" priority="69" id="{2C0B086A-1709-4C57-8130-66B7E040A163}">
            <xm:f>$B$3=事務局用!$C$22</xm:f>
            <x14:dxf>
              <fill>
                <patternFill>
                  <bgColor theme="9"/>
                </patternFill>
              </fill>
            </x14:dxf>
          </x14:cfRule>
          <x14:cfRule type="expression" priority="70" id="{1872BC93-618E-43F5-8805-829667BCD368}">
            <xm:f>$B$3=事務局用!$C$21</xm:f>
            <x14:dxf>
              <fill>
                <patternFill>
                  <bgColor theme="4"/>
                </patternFill>
              </fill>
            </x14:dxf>
          </x14:cfRule>
          <xm:sqref>B56:D56</xm:sqref>
        </x14:conditionalFormatting>
        <x14:conditionalFormatting xmlns:xm="http://schemas.microsoft.com/office/excel/2006/main">
          <x14:cfRule type="expression" priority="57" id="{B00EE482-9278-4EB6-B80F-7A6FCE7EA307}">
            <xm:f>$B$3=事務局用!$C$27</xm:f>
            <x14:dxf>
              <fill>
                <patternFill>
                  <bgColor theme="8"/>
                </patternFill>
              </fill>
            </x14:dxf>
          </x14:cfRule>
          <x14:cfRule type="expression" priority="58" id="{F19455F2-70E7-4EB8-A44D-A155202E94AD}">
            <xm:f>$B$3=事務局用!$C$26</xm:f>
            <x14:dxf>
              <fill>
                <patternFill>
                  <bgColor theme="0" tint="-0.34998626667073579"/>
                </patternFill>
              </fill>
            </x14:dxf>
          </x14:cfRule>
          <x14:cfRule type="expression" priority="59" id="{7132FE58-1E18-425C-A799-6529B16D5B2D}">
            <xm:f>$B$3=事務局用!$C$25</xm:f>
            <x14:dxf>
              <fill>
                <patternFill>
                  <bgColor theme="5"/>
                </patternFill>
              </fill>
            </x14:dxf>
          </x14:cfRule>
          <x14:cfRule type="expression" priority="60" id="{B5FBE058-EEFE-474B-80E2-C890B81C2B1F}">
            <xm:f>$B$3=事務局用!$C$24</xm:f>
            <x14:dxf>
              <fill>
                <patternFill>
                  <bgColor theme="6"/>
                </patternFill>
              </fill>
            </x14:dxf>
          </x14:cfRule>
          <x14:cfRule type="expression" priority="61" id="{5C06C067-D322-4931-95F9-A8014919CB7B}">
            <xm:f>$B$3=事務局用!$C$23</xm:f>
            <x14:dxf>
              <fill>
                <patternFill>
                  <bgColor theme="7"/>
                </patternFill>
              </fill>
            </x14:dxf>
          </x14:cfRule>
          <x14:cfRule type="expression" priority="62" id="{B333863F-BF1D-469D-91C2-936FE8E1DEEE}">
            <xm:f>$B$3=事務局用!$C$22</xm:f>
            <x14:dxf>
              <fill>
                <patternFill>
                  <bgColor theme="9"/>
                </patternFill>
              </fill>
            </x14:dxf>
          </x14:cfRule>
          <x14:cfRule type="expression" priority="63" id="{20F8D61F-CC6F-495A-8A87-A2B6370502B2}">
            <xm:f>$B$3=事務局用!$C$21</xm:f>
            <x14:dxf>
              <fill>
                <patternFill>
                  <bgColor theme="4"/>
                </patternFill>
              </fill>
            </x14:dxf>
          </x14:cfRule>
          <xm:sqref>B73:D73</xm:sqref>
        </x14:conditionalFormatting>
        <x14:conditionalFormatting xmlns:xm="http://schemas.microsoft.com/office/excel/2006/main">
          <x14:cfRule type="expression" priority="50" id="{E77177DD-D91B-4E40-8FCA-8279C553CC47}">
            <xm:f>$B$3=事務局用!$C$27</xm:f>
            <x14:dxf>
              <fill>
                <patternFill>
                  <bgColor theme="8"/>
                </patternFill>
              </fill>
            </x14:dxf>
          </x14:cfRule>
          <x14:cfRule type="expression" priority="51" id="{D1EBCAD5-7F12-4E52-ACEF-6163C5007773}">
            <xm:f>$B$3=事務局用!$C$26</xm:f>
            <x14:dxf>
              <fill>
                <patternFill>
                  <bgColor theme="0" tint="-0.34998626667073579"/>
                </patternFill>
              </fill>
            </x14:dxf>
          </x14:cfRule>
          <x14:cfRule type="expression" priority="52" id="{25B3BEDF-5C9E-488E-B2B1-C99D6CDFECCB}">
            <xm:f>$B$3=事務局用!$C$25</xm:f>
            <x14:dxf>
              <fill>
                <patternFill>
                  <bgColor theme="5"/>
                </patternFill>
              </fill>
            </x14:dxf>
          </x14:cfRule>
          <x14:cfRule type="expression" priority="53" id="{9F4B1A88-26B6-4A8E-B582-D2CA72B1CA6A}">
            <xm:f>$B$3=事務局用!$C$24</xm:f>
            <x14:dxf>
              <fill>
                <patternFill>
                  <bgColor theme="6"/>
                </patternFill>
              </fill>
            </x14:dxf>
          </x14:cfRule>
          <x14:cfRule type="expression" priority="54" id="{F3C1DC7C-D58A-48F3-AB61-01358EDCCF88}">
            <xm:f>$B$3=事務局用!$C$23</xm:f>
            <x14:dxf>
              <fill>
                <patternFill>
                  <bgColor theme="7"/>
                </patternFill>
              </fill>
            </x14:dxf>
          </x14:cfRule>
          <x14:cfRule type="expression" priority="55" id="{40F1C5B0-C902-4A59-8009-3BA4064C78FC}">
            <xm:f>$B$3=事務局用!$C$22</xm:f>
            <x14:dxf>
              <fill>
                <patternFill>
                  <bgColor theme="9"/>
                </patternFill>
              </fill>
            </x14:dxf>
          </x14:cfRule>
          <x14:cfRule type="expression" priority="56" id="{EA47DB82-0F35-4601-B58F-07BEA65E1242}">
            <xm:f>$B$3=事務局用!$C$21</xm:f>
            <x14:dxf>
              <fill>
                <patternFill>
                  <bgColor theme="4"/>
                </patternFill>
              </fill>
            </x14:dxf>
          </x14:cfRule>
          <xm:sqref>B90:D90</xm:sqref>
        </x14:conditionalFormatting>
        <x14:conditionalFormatting xmlns:xm="http://schemas.microsoft.com/office/excel/2006/main">
          <x14:cfRule type="expression" priority="43" id="{93C013B2-D64E-4655-B538-4701453A68F5}">
            <xm:f>$B$3=事務局用!$C$27</xm:f>
            <x14:dxf>
              <fill>
                <patternFill>
                  <bgColor theme="8"/>
                </patternFill>
              </fill>
            </x14:dxf>
          </x14:cfRule>
          <x14:cfRule type="expression" priority="44" id="{E1743A2D-8EE7-4BB4-95EC-1DB2F06E4906}">
            <xm:f>$B$3=事務局用!$C$26</xm:f>
            <x14:dxf>
              <fill>
                <patternFill>
                  <bgColor theme="0" tint="-0.34998626667073579"/>
                </patternFill>
              </fill>
            </x14:dxf>
          </x14:cfRule>
          <x14:cfRule type="expression" priority="45" id="{83FE0576-8C8C-4B6B-8306-A4BE4E473C58}">
            <xm:f>$B$3=事務局用!$C$25</xm:f>
            <x14:dxf>
              <fill>
                <patternFill>
                  <bgColor theme="5"/>
                </patternFill>
              </fill>
            </x14:dxf>
          </x14:cfRule>
          <x14:cfRule type="expression" priority="46" id="{F26BEA73-75DF-49F0-8F8D-ACA30C38B8FD}">
            <xm:f>$B$3=事務局用!$C$24</xm:f>
            <x14:dxf>
              <fill>
                <patternFill>
                  <bgColor theme="6"/>
                </patternFill>
              </fill>
            </x14:dxf>
          </x14:cfRule>
          <x14:cfRule type="expression" priority="47" id="{476F7279-62D6-43A0-9405-68B394497592}">
            <xm:f>$B$3=事務局用!$C$23</xm:f>
            <x14:dxf>
              <fill>
                <patternFill>
                  <bgColor theme="7"/>
                </patternFill>
              </fill>
            </x14:dxf>
          </x14:cfRule>
          <x14:cfRule type="expression" priority="48" id="{193AF65F-4AAD-4E9B-AFA7-1172F2CC404F}">
            <xm:f>$B$3=事務局用!$C$22</xm:f>
            <x14:dxf>
              <fill>
                <patternFill>
                  <bgColor theme="9"/>
                </patternFill>
              </fill>
            </x14:dxf>
          </x14:cfRule>
          <x14:cfRule type="expression" priority="49" id="{7F431659-1C22-438B-ABC3-D3099D8F0865}">
            <xm:f>$B$3=事務局用!$C$21</xm:f>
            <x14:dxf>
              <fill>
                <patternFill>
                  <bgColor theme="4"/>
                </patternFill>
              </fill>
            </x14:dxf>
          </x14:cfRule>
          <xm:sqref>B23</xm:sqref>
        </x14:conditionalFormatting>
        <x14:conditionalFormatting xmlns:xm="http://schemas.microsoft.com/office/excel/2006/main">
          <x14:cfRule type="expression" priority="36" id="{DC81156B-D141-4754-87AE-1C7D21CB23DD}">
            <xm:f>$B$3=事務局用!$C$27</xm:f>
            <x14:dxf>
              <fill>
                <patternFill>
                  <bgColor theme="8"/>
                </patternFill>
              </fill>
            </x14:dxf>
          </x14:cfRule>
          <x14:cfRule type="expression" priority="37" id="{F5A0BD2C-F336-4B19-A946-26CFD1437EFD}">
            <xm:f>$B$3=事務局用!$C$26</xm:f>
            <x14:dxf>
              <fill>
                <patternFill>
                  <bgColor theme="0" tint="-0.34998626667073579"/>
                </patternFill>
              </fill>
            </x14:dxf>
          </x14:cfRule>
          <x14:cfRule type="expression" priority="38" id="{0042FF72-6B3C-488D-A9D8-43863B6C9AD1}">
            <xm:f>$B$3=事務局用!$C$25</xm:f>
            <x14:dxf>
              <fill>
                <patternFill>
                  <bgColor theme="5"/>
                </patternFill>
              </fill>
            </x14:dxf>
          </x14:cfRule>
          <x14:cfRule type="expression" priority="39" id="{7C1D7314-8CD8-4859-8535-076B3DBB0F17}">
            <xm:f>$B$3=事務局用!$C$24</xm:f>
            <x14:dxf>
              <fill>
                <patternFill>
                  <bgColor theme="6"/>
                </patternFill>
              </fill>
            </x14:dxf>
          </x14:cfRule>
          <x14:cfRule type="expression" priority="40" id="{5536CEB7-1422-4D1E-B43A-A44F728C8036}">
            <xm:f>$B$3=事務局用!$C$23</xm:f>
            <x14:dxf>
              <fill>
                <patternFill>
                  <bgColor theme="7"/>
                </patternFill>
              </fill>
            </x14:dxf>
          </x14:cfRule>
          <x14:cfRule type="expression" priority="41" id="{5D72A2FC-AE52-4B47-B165-79AC96653760}">
            <xm:f>$B$3=事務局用!$C$22</xm:f>
            <x14:dxf>
              <fill>
                <patternFill>
                  <bgColor theme="9"/>
                </patternFill>
              </fill>
            </x14:dxf>
          </x14:cfRule>
          <x14:cfRule type="expression" priority="42" id="{E5B3E379-F8C7-4AED-89B0-F46B592FB5E4}">
            <xm:f>$B$3=事務局用!$C$21</xm:f>
            <x14:dxf>
              <fill>
                <patternFill>
                  <bgColor theme="4"/>
                </patternFill>
              </fill>
            </x14:dxf>
          </x14:cfRule>
          <xm:sqref>B40</xm:sqref>
        </x14:conditionalFormatting>
        <x14:conditionalFormatting xmlns:xm="http://schemas.microsoft.com/office/excel/2006/main">
          <x14:cfRule type="expression" priority="29" id="{3C276237-E6C3-423A-B86C-A0BE8BCA2939}">
            <xm:f>$B$3=事務局用!$C$27</xm:f>
            <x14:dxf>
              <fill>
                <patternFill>
                  <bgColor theme="8"/>
                </patternFill>
              </fill>
            </x14:dxf>
          </x14:cfRule>
          <x14:cfRule type="expression" priority="30" id="{1F002CF2-7FB4-4877-B0B9-1896771894C5}">
            <xm:f>$B$3=事務局用!$C$26</xm:f>
            <x14:dxf>
              <fill>
                <patternFill>
                  <bgColor theme="0" tint="-0.34998626667073579"/>
                </patternFill>
              </fill>
            </x14:dxf>
          </x14:cfRule>
          <x14:cfRule type="expression" priority="31" id="{0CE4C2E5-539B-4DD2-94A8-F872C4671F29}">
            <xm:f>$B$3=事務局用!$C$25</xm:f>
            <x14:dxf>
              <fill>
                <patternFill>
                  <bgColor theme="5"/>
                </patternFill>
              </fill>
            </x14:dxf>
          </x14:cfRule>
          <x14:cfRule type="expression" priority="32" id="{4FF85BEF-8C70-401E-A32B-21DAE1BCBDF3}">
            <xm:f>$B$3=事務局用!$C$24</xm:f>
            <x14:dxf>
              <fill>
                <patternFill>
                  <bgColor theme="6"/>
                </patternFill>
              </fill>
            </x14:dxf>
          </x14:cfRule>
          <x14:cfRule type="expression" priority="33" id="{CA3E8CA8-345E-4C4D-8710-B18206BD9DA8}">
            <xm:f>$B$3=事務局用!$C$23</xm:f>
            <x14:dxf>
              <fill>
                <patternFill>
                  <bgColor theme="7"/>
                </patternFill>
              </fill>
            </x14:dxf>
          </x14:cfRule>
          <x14:cfRule type="expression" priority="34" id="{12607445-9724-4C31-94E8-EEBE0C2D4729}">
            <xm:f>$B$3=事務局用!$C$22</xm:f>
            <x14:dxf>
              <fill>
                <patternFill>
                  <bgColor theme="9"/>
                </patternFill>
              </fill>
            </x14:dxf>
          </x14:cfRule>
          <x14:cfRule type="expression" priority="35" id="{E412ACAF-BC71-4791-BBA0-191338DF0513}">
            <xm:f>$B$3=事務局用!$C$21</xm:f>
            <x14:dxf>
              <fill>
                <patternFill>
                  <bgColor theme="4"/>
                </patternFill>
              </fill>
            </x14:dxf>
          </x14:cfRule>
          <xm:sqref>B57</xm:sqref>
        </x14:conditionalFormatting>
        <x14:conditionalFormatting xmlns:xm="http://schemas.microsoft.com/office/excel/2006/main">
          <x14:cfRule type="expression" priority="22" id="{B6D77284-A6DE-4B65-9571-43CE2A1D2681}">
            <xm:f>$B$3=事務局用!$C$27</xm:f>
            <x14:dxf>
              <fill>
                <patternFill>
                  <bgColor theme="8"/>
                </patternFill>
              </fill>
            </x14:dxf>
          </x14:cfRule>
          <x14:cfRule type="expression" priority="23" id="{562D74F2-E3B2-4028-BD9A-D58184C6393F}">
            <xm:f>$B$3=事務局用!$C$26</xm:f>
            <x14:dxf>
              <fill>
                <patternFill>
                  <bgColor theme="0" tint="-0.34998626667073579"/>
                </patternFill>
              </fill>
            </x14:dxf>
          </x14:cfRule>
          <x14:cfRule type="expression" priority="24" id="{443B9B70-6C1A-4289-91F0-C815A6172B7A}">
            <xm:f>$B$3=事務局用!$C$25</xm:f>
            <x14:dxf>
              <fill>
                <patternFill>
                  <bgColor theme="5"/>
                </patternFill>
              </fill>
            </x14:dxf>
          </x14:cfRule>
          <x14:cfRule type="expression" priority="25" id="{F5B1AB9C-225F-4967-AECB-3C5117E021A6}">
            <xm:f>$B$3=事務局用!$C$24</xm:f>
            <x14:dxf>
              <fill>
                <patternFill>
                  <bgColor theme="6"/>
                </patternFill>
              </fill>
            </x14:dxf>
          </x14:cfRule>
          <x14:cfRule type="expression" priority="26" id="{FADCE98F-0734-41E2-BB2A-7C737BF44810}">
            <xm:f>$B$3=事務局用!$C$23</xm:f>
            <x14:dxf>
              <fill>
                <patternFill>
                  <bgColor theme="7"/>
                </patternFill>
              </fill>
            </x14:dxf>
          </x14:cfRule>
          <x14:cfRule type="expression" priority="27" id="{0196689B-E502-4ACE-A135-91330A4C9B0D}">
            <xm:f>$B$3=事務局用!$C$22</xm:f>
            <x14:dxf>
              <fill>
                <patternFill>
                  <bgColor theme="9"/>
                </patternFill>
              </fill>
            </x14:dxf>
          </x14:cfRule>
          <x14:cfRule type="expression" priority="28" id="{3E64C0DF-E5EC-4EAF-AC09-60C26375F3F7}">
            <xm:f>$B$3=事務局用!$C$21</xm:f>
            <x14:dxf>
              <fill>
                <patternFill>
                  <bgColor theme="4"/>
                </patternFill>
              </fill>
            </x14:dxf>
          </x14:cfRule>
          <xm:sqref>B74</xm:sqref>
        </x14:conditionalFormatting>
        <x14:conditionalFormatting xmlns:xm="http://schemas.microsoft.com/office/excel/2006/main">
          <x14:cfRule type="expression" priority="15" id="{D73007EE-FAA6-4806-BE49-22DE169597B7}">
            <xm:f>$B$3=事務局用!$C$27</xm:f>
            <x14:dxf>
              <fill>
                <patternFill>
                  <bgColor theme="8"/>
                </patternFill>
              </fill>
            </x14:dxf>
          </x14:cfRule>
          <x14:cfRule type="expression" priority="16" id="{2720DACB-4E77-4D0E-B512-B473813D7A2A}">
            <xm:f>$B$3=事務局用!$C$26</xm:f>
            <x14:dxf>
              <fill>
                <patternFill>
                  <bgColor theme="0" tint="-0.34998626667073579"/>
                </patternFill>
              </fill>
            </x14:dxf>
          </x14:cfRule>
          <x14:cfRule type="expression" priority="17" id="{760CD282-9BA1-4E70-96FA-EF7AA6608160}">
            <xm:f>$B$3=事務局用!$C$25</xm:f>
            <x14:dxf>
              <fill>
                <patternFill>
                  <bgColor theme="5"/>
                </patternFill>
              </fill>
            </x14:dxf>
          </x14:cfRule>
          <x14:cfRule type="expression" priority="18" id="{6BB3DB3E-9A76-4D95-AD95-F79C9F967BDE}">
            <xm:f>$B$3=事務局用!$C$24</xm:f>
            <x14:dxf>
              <fill>
                <patternFill>
                  <bgColor theme="6"/>
                </patternFill>
              </fill>
            </x14:dxf>
          </x14:cfRule>
          <x14:cfRule type="expression" priority="19" id="{9C396669-D319-48D1-892A-D333DD550991}">
            <xm:f>$B$3=事務局用!$C$23</xm:f>
            <x14:dxf>
              <fill>
                <patternFill>
                  <bgColor theme="7"/>
                </patternFill>
              </fill>
            </x14:dxf>
          </x14:cfRule>
          <x14:cfRule type="expression" priority="20" id="{2D43F332-9EB8-493D-8FAE-09F32C306750}">
            <xm:f>$B$3=事務局用!$C$22</xm:f>
            <x14:dxf>
              <fill>
                <patternFill>
                  <bgColor theme="9"/>
                </patternFill>
              </fill>
            </x14:dxf>
          </x14:cfRule>
          <x14:cfRule type="expression" priority="21" id="{4AE83102-1638-45C6-B479-FF7D54D61D9C}">
            <xm:f>$B$3=事務局用!$C$21</xm:f>
            <x14:dxf>
              <fill>
                <patternFill>
                  <bgColor theme="4"/>
                </patternFill>
              </fill>
            </x14:dxf>
          </x14:cfRule>
          <xm:sqref>B91</xm:sqref>
        </x14:conditionalFormatting>
      </x14:conditionalFormattings>
    </ext>
    <ext xmlns:x14="http://schemas.microsoft.com/office/spreadsheetml/2009/9/main" uri="{CCE6A557-97BC-4b89-ADB6-D9C93CAAB3DF}">
      <x14:dataValidations xmlns:xm="http://schemas.microsoft.com/office/excel/2006/main" xWindow="295" yWindow="379" count="9">
        <x14:dataValidation type="list" allowBlank="1" showInputMessage="1" showErrorMessage="1">
          <x14:formula1>
            <xm:f>事務局用!$E$20:$E$21</xm:f>
          </x14:formula1>
          <xm:sqref>M88 M54 M37 M71</xm:sqref>
        </x14:dataValidation>
        <x14:dataValidation type="list" allowBlank="1" showInputMessage="1" showErrorMessage="1">
          <x14:formula1>
            <xm:f>事務局用!$H$20:$H$24</xm:f>
          </x14:formula1>
          <xm:sqref>W56 W5 W39 W22 W73 W90</xm:sqref>
        </x14:dataValidation>
        <x14:dataValidation type="list" allowBlank="1" showInputMessage="1" showErrorMessage="1">
          <x14:formula1>
            <xm:f>事務局用!$F$20:$F$33</xm:f>
          </x14:formula1>
          <xm:sqref>P90 P5 P22 P39 P56 P73</xm:sqref>
        </x14:dataValidation>
        <x14:dataValidation type="list" showInputMessage="1" showErrorMessage="1">
          <x14:formula1>
            <xm:f>事務局用!$B$20:$B$25</xm:f>
          </x14:formula1>
          <xm:sqref>N71 N54 N88 N37</xm:sqref>
        </x14:dataValidation>
        <x14:dataValidation type="list" allowBlank="1" showInputMessage="1" showErrorMessage="1">
          <x14:formula1>
            <xm:f>事務局用!$G$20:$G$30</xm:f>
          </x14:formula1>
          <xm:sqref>Q22:V22 Q5:V5 Q39:V39 Q56:V56 Q73:V73 Q90:V90</xm:sqref>
        </x14:dataValidation>
        <x14:dataValidation type="list" allowBlank="1" showInputMessage="1" showErrorMessage="1">
          <x14:formula1>
            <xm:f>事務局用!$E$20:$E$21</xm:f>
          </x14:formula1>
          <xm:sqref>M20</xm:sqref>
        </x14:dataValidation>
        <x14:dataValidation type="list" showInputMessage="1" showErrorMessage="1" prompt="『出展技術分野』を_x000a_▼プルダウンリストで_x000a_選択してください">
          <x14:formula1>
            <xm:f>事務局用!$B$20:$B$25</xm:f>
          </x14:formula1>
          <xm:sqref>N3</xm:sqref>
        </x14:dataValidation>
        <x14:dataValidation type="list" showInputMessage="1" showErrorMessage="1">
          <x14:formula1>
            <xm:f>事務局用!$B$20:$B$25</xm:f>
          </x14:formula1>
          <xm:sqref>N20</xm:sqref>
        </x14:dataValidation>
        <x14:dataValidation type="list" allowBlank="1" showInputMessage="1" showErrorMessage="1" prompt="『i-Construction』_x000a_に該当する場合は_x000a_▼プルダウンリストで_x000a_選択してください">
          <x14:formula1>
            <xm:f>事務局用!$E$20:$E$21</xm:f>
          </x14:formula1>
          <xm:sqref>M3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pageSetUpPr fitToPage="1"/>
  </sheetPr>
  <dimension ref="A1:AT92"/>
  <sheetViews>
    <sheetView showGridLines="0" view="pageBreakPreview" zoomScale="40" zoomScaleNormal="40" zoomScaleSheetLayoutView="40" workbookViewId="0">
      <selection sqref="A1:AT1"/>
    </sheetView>
  </sheetViews>
  <sheetFormatPr defaultColWidth="8.88671875" defaultRowHeight="25.8"/>
  <cols>
    <col min="1" max="1" width="10.77734375" style="120" customWidth="1"/>
    <col min="2" max="2" width="10.77734375" style="122" customWidth="1"/>
    <col min="3" max="13" width="10.77734375" style="120" customWidth="1"/>
    <col min="14" max="15" width="10.77734375" style="123" customWidth="1"/>
    <col min="16" max="17" width="10.77734375" style="120" customWidth="1"/>
    <col min="18" max="26" width="10.77734375" style="12" customWidth="1"/>
    <col min="27" max="27" width="10.77734375" style="55" customWidth="1"/>
    <col min="28" max="46" width="10.77734375" style="12" customWidth="1"/>
    <col min="47" max="16384" width="8.88671875" style="12"/>
  </cols>
  <sheetData>
    <row r="1" spans="1:46" ht="45" customHeight="1">
      <c r="A1" s="256" t="s">
        <v>117</v>
      </c>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row>
    <row r="2" spans="1:46" s="108" customFormat="1" ht="45" customHeight="1" thickBot="1">
      <c r="A2" s="120"/>
      <c r="B2" s="126"/>
      <c r="C2" s="124"/>
      <c r="D2" s="124"/>
      <c r="E2" s="124"/>
      <c r="F2" s="124"/>
      <c r="G2" s="124"/>
      <c r="H2" s="124"/>
      <c r="I2" s="124"/>
      <c r="J2" s="124"/>
      <c r="K2" s="124"/>
      <c r="L2" s="124"/>
      <c r="M2" s="124"/>
      <c r="N2" s="124"/>
      <c r="O2" s="124"/>
      <c r="P2" s="121"/>
      <c r="Q2" s="121"/>
      <c r="S2" s="117"/>
      <c r="T2" s="117"/>
      <c r="U2" s="117"/>
      <c r="V2" s="117"/>
      <c r="W2" s="117"/>
      <c r="X2" s="117"/>
      <c r="Y2" s="117"/>
      <c r="Z2" s="117"/>
      <c r="AA2" s="113"/>
      <c r="AC2" s="109"/>
      <c r="AD2" s="109"/>
      <c r="AE2" s="109"/>
      <c r="AF2" s="109"/>
      <c r="AG2" s="109"/>
      <c r="AH2" s="109"/>
      <c r="AI2" s="109"/>
      <c r="AJ2" s="109"/>
      <c r="AK2" s="109"/>
      <c r="AL2" s="110"/>
      <c r="AM2" s="109"/>
    </row>
    <row r="3" spans="1:46" s="108" customFormat="1" ht="45" customHeight="1">
      <c r="B3" s="257" t="s">
        <v>166</v>
      </c>
      <c r="C3" s="260" t="s">
        <v>176</v>
      </c>
      <c r="D3" s="260"/>
      <c r="E3" s="260"/>
      <c r="F3" s="260"/>
      <c r="G3" s="260"/>
      <c r="H3" s="260"/>
      <c r="I3" s="260"/>
      <c r="J3" s="260"/>
      <c r="K3" s="260"/>
      <c r="L3" s="260"/>
      <c r="M3" s="260"/>
      <c r="N3" s="260"/>
      <c r="O3" s="260"/>
      <c r="P3" s="260"/>
      <c r="Q3" s="260"/>
      <c r="R3" s="260"/>
      <c r="S3" s="260"/>
      <c r="T3" s="260"/>
      <c r="U3" s="260"/>
      <c r="V3" s="261"/>
      <c r="X3" s="257" t="s">
        <v>165</v>
      </c>
      <c r="Y3" s="260" t="s">
        <v>177</v>
      </c>
      <c r="Z3" s="260"/>
      <c r="AA3" s="260"/>
      <c r="AB3" s="260"/>
      <c r="AC3" s="260"/>
      <c r="AD3" s="260"/>
      <c r="AE3" s="260"/>
      <c r="AF3" s="260"/>
      <c r="AG3" s="260"/>
      <c r="AH3" s="260"/>
      <c r="AI3" s="260"/>
      <c r="AJ3" s="260"/>
      <c r="AK3" s="260"/>
      <c r="AL3" s="260"/>
      <c r="AM3" s="260"/>
      <c r="AN3" s="260"/>
      <c r="AO3" s="260"/>
      <c r="AP3" s="260"/>
      <c r="AQ3" s="260"/>
      <c r="AR3" s="260"/>
      <c r="AS3" s="260"/>
      <c r="AT3" s="261"/>
    </row>
    <row r="4" spans="1:46" ht="45" customHeight="1">
      <c r="B4" s="258"/>
      <c r="C4" s="262" t="s">
        <v>164</v>
      </c>
      <c r="D4" s="262"/>
      <c r="E4" s="262"/>
      <c r="F4" s="262"/>
      <c r="G4" s="262"/>
      <c r="H4" s="262"/>
      <c r="I4" s="262"/>
      <c r="J4" s="262"/>
      <c r="K4" s="262"/>
      <c r="L4" s="262"/>
      <c r="M4" s="262"/>
      <c r="N4" s="262"/>
      <c r="O4" s="262"/>
      <c r="P4" s="262"/>
      <c r="Q4" s="262"/>
      <c r="R4" s="262"/>
      <c r="S4" s="262"/>
      <c r="T4" s="262"/>
      <c r="U4" s="262"/>
      <c r="V4" s="263"/>
      <c r="W4" s="118"/>
      <c r="X4" s="258"/>
      <c r="Y4" s="262" t="s">
        <v>163</v>
      </c>
      <c r="Z4" s="262"/>
      <c r="AA4" s="262"/>
      <c r="AB4" s="262"/>
      <c r="AC4" s="262"/>
      <c r="AD4" s="262"/>
      <c r="AE4" s="262"/>
      <c r="AF4" s="262"/>
      <c r="AG4" s="262"/>
      <c r="AH4" s="262"/>
      <c r="AI4" s="262"/>
      <c r="AJ4" s="262"/>
      <c r="AK4" s="262"/>
      <c r="AL4" s="262"/>
      <c r="AM4" s="262"/>
      <c r="AN4" s="262"/>
      <c r="AO4" s="262"/>
      <c r="AP4" s="262"/>
      <c r="AQ4" s="262"/>
      <c r="AR4" s="262"/>
      <c r="AS4" s="262"/>
      <c r="AT4" s="263"/>
    </row>
    <row r="5" spans="1:46" ht="45" customHeight="1">
      <c r="B5" s="165"/>
      <c r="C5" s="189" t="s">
        <v>175</v>
      </c>
      <c r="D5" s="121"/>
      <c r="E5" s="121"/>
      <c r="F5" s="121"/>
      <c r="G5" s="121"/>
      <c r="H5" s="121"/>
      <c r="I5" s="121"/>
      <c r="J5" s="121"/>
      <c r="K5" s="121"/>
      <c r="L5" s="121"/>
      <c r="M5" s="121"/>
      <c r="N5" s="121"/>
      <c r="O5" s="121"/>
      <c r="P5" s="121"/>
      <c r="Q5" s="121"/>
      <c r="R5" s="115"/>
      <c r="S5" s="115"/>
      <c r="T5" s="115"/>
      <c r="U5" s="115"/>
      <c r="V5" s="166"/>
      <c r="W5" s="115"/>
      <c r="X5" s="151"/>
      <c r="Y5" s="189" t="s">
        <v>162</v>
      </c>
      <c r="Z5" s="150"/>
      <c r="AA5" s="152"/>
      <c r="AB5" s="121"/>
      <c r="AC5" s="121"/>
      <c r="AD5" s="121"/>
      <c r="AE5" s="121"/>
      <c r="AF5" s="121"/>
      <c r="AG5" s="121"/>
      <c r="AH5" s="121"/>
      <c r="AI5" s="121"/>
      <c r="AJ5" s="121"/>
      <c r="AK5" s="121"/>
      <c r="AL5" s="121"/>
      <c r="AM5" s="121"/>
      <c r="AN5" s="121"/>
      <c r="AO5" s="121"/>
      <c r="AP5" s="116"/>
      <c r="AQ5" s="116"/>
      <c r="AR5" s="116"/>
      <c r="AS5" s="150"/>
      <c r="AT5" s="153"/>
    </row>
    <row r="6" spans="1:46" ht="45" customHeight="1">
      <c r="B6" s="165"/>
      <c r="C6" s="189" t="s">
        <v>161</v>
      </c>
      <c r="D6" s="124"/>
      <c r="E6" s="124"/>
      <c r="F6" s="124"/>
      <c r="G6" s="124"/>
      <c r="H6" s="124"/>
      <c r="I6" s="124"/>
      <c r="J6" s="124"/>
      <c r="K6" s="124"/>
      <c r="L6" s="124"/>
      <c r="M6" s="124"/>
      <c r="N6" s="124"/>
      <c r="O6" s="124"/>
      <c r="P6" s="121"/>
      <c r="Q6" s="121"/>
      <c r="R6" s="115"/>
      <c r="S6" s="115"/>
      <c r="T6" s="115"/>
      <c r="U6" s="115"/>
      <c r="V6" s="166"/>
      <c r="W6" s="115"/>
      <c r="X6" s="151"/>
      <c r="Y6" s="189" t="s">
        <v>135</v>
      </c>
      <c r="Z6" s="150"/>
      <c r="AA6" s="124"/>
      <c r="AB6" s="124"/>
      <c r="AC6" s="124"/>
      <c r="AD6" s="124"/>
      <c r="AE6" s="124"/>
      <c r="AF6" s="124"/>
      <c r="AG6" s="124"/>
      <c r="AH6" s="124"/>
      <c r="AI6" s="124"/>
      <c r="AJ6" s="124"/>
      <c r="AK6" s="124"/>
      <c r="AL6" s="124"/>
      <c r="AM6" s="124"/>
      <c r="AN6" s="124"/>
      <c r="AO6" s="124"/>
      <c r="AP6" s="124"/>
      <c r="AQ6" s="124"/>
      <c r="AR6" s="124"/>
      <c r="AS6" s="124"/>
      <c r="AT6" s="154"/>
    </row>
    <row r="7" spans="1:46" ht="45" customHeight="1">
      <c r="B7" s="165"/>
      <c r="C7" s="189" t="s">
        <v>160</v>
      </c>
      <c r="D7" s="124"/>
      <c r="E7" s="124"/>
      <c r="F7" s="124"/>
      <c r="G7" s="124"/>
      <c r="H7" s="124"/>
      <c r="I7" s="124"/>
      <c r="J7" s="124"/>
      <c r="K7" s="124"/>
      <c r="L7" s="124"/>
      <c r="M7" s="124"/>
      <c r="N7" s="124"/>
      <c r="O7" s="124"/>
      <c r="P7" s="125"/>
      <c r="Q7" s="125"/>
      <c r="R7" s="116"/>
      <c r="S7" s="116"/>
      <c r="T7" s="116"/>
      <c r="U7" s="116"/>
      <c r="V7" s="167"/>
      <c r="W7" s="116"/>
      <c r="X7" s="155"/>
      <c r="Y7" s="189" t="s">
        <v>159</v>
      </c>
      <c r="Z7" s="150"/>
      <c r="AA7" s="150"/>
      <c r="AB7" s="124"/>
      <c r="AC7" s="124"/>
      <c r="AD7" s="124"/>
      <c r="AE7" s="124"/>
      <c r="AF7" s="124"/>
      <c r="AG7" s="124"/>
      <c r="AH7" s="124"/>
      <c r="AI7" s="124"/>
      <c r="AJ7" s="124"/>
      <c r="AK7" s="124"/>
      <c r="AL7" s="124"/>
      <c r="AM7" s="124"/>
      <c r="AN7" s="125"/>
      <c r="AO7" s="125"/>
      <c r="AP7" s="116"/>
      <c r="AQ7" s="116"/>
      <c r="AR7" s="116"/>
      <c r="AS7" s="150"/>
      <c r="AT7" s="153"/>
    </row>
    <row r="8" spans="1:46" ht="45" customHeight="1">
      <c r="A8" s="12"/>
      <c r="B8" s="156"/>
      <c r="C8" s="150"/>
      <c r="D8" s="150"/>
      <c r="E8" s="150"/>
      <c r="F8" s="150"/>
      <c r="G8" s="150"/>
      <c r="H8" s="150"/>
      <c r="I8" s="150"/>
      <c r="J8" s="150"/>
      <c r="K8" s="150"/>
      <c r="L8" s="150"/>
      <c r="M8" s="150"/>
      <c r="N8" s="150"/>
      <c r="O8" s="150"/>
      <c r="P8" s="150"/>
      <c r="Q8" s="150"/>
      <c r="R8" s="150"/>
      <c r="S8" s="150"/>
      <c r="T8" s="150"/>
      <c r="U8" s="150"/>
      <c r="V8" s="153"/>
      <c r="W8" s="149"/>
      <c r="X8" s="156"/>
      <c r="Y8" s="150"/>
      <c r="Z8" s="150"/>
      <c r="AA8" s="150"/>
      <c r="AB8" s="150"/>
      <c r="AC8" s="150"/>
      <c r="AD8" s="150"/>
      <c r="AE8" s="150"/>
      <c r="AF8" s="150"/>
      <c r="AG8" s="150"/>
      <c r="AH8" s="150"/>
      <c r="AI8" s="150"/>
      <c r="AJ8" s="150"/>
      <c r="AK8" s="150"/>
      <c r="AL8" s="150"/>
      <c r="AM8" s="150"/>
      <c r="AN8" s="150"/>
      <c r="AO8" s="150"/>
      <c r="AP8" s="150"/>
      <c r="AQ8" s="150"/>
      <c r="AR8" s="150"/>
      <c r="AS8" s="150"/>
      <c r="AT8" s="153"/>
    </row>
    <row r="9" spans="1:46" ht="45" customHeight="1">
      <c r="A9" s="12"/>
      <c r="B9" s="254" t="s">
        <v>178</v>
      </c>
      <c r="C9" s="254"/>
      <c r="D9" s="254"/>
      <c r="E9" s="254"/>
      <c r="F9" s="254"/>
      <c r="G9" s="254"/>
      <c r="H9" s="254"/>
      <c r="I9" s="254"/>
      <c r="J9" s="254"/>
      <c r="K9" s="254"/>
      <c r="L9" s="254"/>
      <c r="M9" s="254"/>
      <c r="N9" s="254"/>
      <c r="O9" s="254"/>
      <c r="P9" s="254"/>
      <c r="Q9" s="254"/>
      <c r="R9" s="254"/>
      <c r="S9" s="254"/>
      <c r="T9" s="254"/>
      <c r="U9" s="254"/>
      <c r="V9" s="254"/>
      <c r="X9" s="254" t="s">
        <v>179</v>
      </c>
      <c r="Y9" s="254"/>
      <c r="Z9" s="254"/>
      <c r="AA9" s="254"/>
      <c r="AB9" s="254"/>
      <c r="AC9" s="254"/>
      <c r="AD9" s="254"/>
      <c r="AE9" s="254"/>
      <c r="AF9" s="254"/>
      <c r="AG9" s="254"/>
      <c r="AH9" s="254"/>
      <c r="AI9" s="254"/>
      <c r="AJ9" s="254"/>
      <c r="AK9" s="254"/>
      <c r="AL9" s="254"/>
      <c r="AM9" s="254"/>
      <c r="AN9" s="254"/>
      <c r="AO9" s="254"/>
      <c r="AP9" s="254"/>
      <c r="AQ9" s="254"/>
      <c r="AR9" s="254"/>
      <c r="AS9" s="254"/>
      <c r="AT9" s="254"/>
    </row>
    <row r="10" spans="1:46" ht="45" customHeight="1">
      <c r="B10" s="165"/>
      <c r="C10" s="121"/>
      <c r="D10" s="124"/>
      <c r="E10" s="124"/>
      <c r="F10" s="124"/>
      <c r="G10" s="124"/>
      <c r="H10" s="124"/>
      <c r="I10" s="124"/>
      <c r="J10" s="124"/>
      <c r="K10" s="124"/>
      <c r="L10" s="124"/>
      <c r="M10" s="124"/>
      <c r="N10" s="124"/>
      <c r="O10" s="124"/>
      <c r="P10" s="125"/>
      <c r="Q10" s="125"/>
      <c r="R10" s="116"/>
      <c r="S10" s="116"/>
      <c r="T10" s="116"/>
      <c r="U10" s="116"/>
      <c r="V10" s="167"/>
      <c r="W10" s="116"/>
      <c r="X10" s="155"/>
      <c r="Y10" s="116"/>
      <c r="Z10" s="116"/>
      <c r="AA10" s="116"/>
      <c r="AB10" s="96"/>
      <c r="AC10" s="157"/>
      <c r="AD10" s="157"/>
      <c r="AE10" s="157"/>
      <c r="AF10" s="157"/>
      <c r="AG10" s="157"/>
      <c r="AH10" s="157"/>
      <c r="AI10" s="157"/>
      <c r="AJ10" s="157"/>
      <c r="AK10" s="157"/>
      <c r="AL10" s="105"/>
      <c r="AM10" s="157"/>
      <c r="AN10" s="150"/>
      <c r="AO10" s="150"/>
      <c r="AP10" s="150"/>
      <c r="AQ10" s="150"/>
      <c r="AR10" s="150"/>
      <c r="AS10" s="150"/>
      <c r="AT10" s="153"/>
    </row>
    <row r="11" spans="1:46" ht="45" customHeight="1">
      <c r="B11" s="165"/>
      <c r="C11" s="121"/>
      <c r="D11" s="124"/>
      <c r="E11" s="124"/>
      <c r="F11" s="124"/>
      <c r="G11" s="124"/>
      <c r="H11" s="124"/>
      <c r="I11" s="124"/>
      <c r="J11" s="124"/>
      <c r="K11" s="124"/>
      <c r="L11" s="124"/>
      <c r="M11" s="124"/>
      <c r="N11" s="124"/>
      <c r="O11" s="124"/>
      <c r="P11" s="125"/>
      <c r="Q11" s="125"/>
      <c r="R11" s="116"/>
      <c r="S11" s="116"/>
      <c r="T11" s="116"/>
      <c r="U11" s="116"/>
      <c r="V11" s="167"/>
      <c r="X11" s="156"/>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3"/>
    </row>
    <row r="12" spans="1:46" ht="45" customHeight="1">
      <c r="B12" s="165"/>
      <c r="C12" s="121"/>
      <c r="D12" s="124"/>
      <c r="E12" s="124"/>
      <c r="F12" s="124"/>
      <c r="G12" s="124"/>
      <c r="H12" s="124"/>
      <c r="I12" s="124"/>
      <c r="J12" s="124"/>
      <c r="K12" s="124"/>
      <c r="L12" s="124"/>
      <c r="M12" s="124"/>
      <c r="N12" s="124"/>
      <c r="O12" s="124"/>
      <c r="P12" s="125"/>
      <c r="Q12" s="125"/>
      <c r="R12" s="116"/>
      <c r="S12" s="116"/>
      <c r="T12" s="116"/>
      <c r="U12" s="116"/>
      <c r="V12" s="167"/>
      <c r="W12" s="116"/>
      <c r="X12" s="155"/>
      <c r="Y12" s="116"/>
      <c r="Z12" s="116"/>
      <c r="AA12" s="116"/>
      <c r="AB12" s="96"/>
      <c r="AC12" s="157"/>
      <c r="AD12" s="157"/>
      <c r="AE12" s="157"/>
      <c r="AF12" s="157"/>
      <c r="AG12" s="157"/>
      <c r="AH12" s="157"/>
      <c r="AI12" s="157"/>
      <c r="AJ12" s="157"/>
      <c r="AK12" s="157"/>
      <c r="AL12" s="105"/>
      <c r="AM12" s="157"/>
      <c r="AN12" s="150"/>
      <c r="AO12" s="150"/>
      <c r="AP12" s="150"/>
      <c r="AQ12" s="150"/>
      <c r="AR12" s="150"/>
      <c r="AS12" s="150"/>
      <c r="AT12" s="153"/>
    </row>
    <row r="13" spans="1:46" ht="45" customHeight="1">
      <c r="B13" s="165"/>
      <c r="C13" s="121"/>
      <c r="D13" s="124"/>
      <c r="E13" s="124"/>
      <c r="F13" s="124"/>
      <c r="G13" s="124"/>
      <c r="H13" s="124"/>
      <c r="I13" s="124"/>
      <c r="J13" s="124"/>
      <c r="K13" s="124"/>
      <c r="L13" s="124"/>
      <c r="M13" s="124"/>
      <c r="N13" s="124"/>
      <c r="O13" s="124"/>
      <c r="P13" s="125"/>
      <c r="Q13" s="125"/>
      <c r="R13" s="116"/>
      <c r="S13" s="116"/>
      <c r="T13" s="116"/>
      <c r="U13" s="116"/>
      <c r="V13" s="167"/>
      <c r="W13" s="116"/>
      <c r="X13" s="155"/>
      <c r="Y13" s="116"/>
      <c r="Z13" s="116"/>
      <c r="AA13" s="116"/>
      <c r="AB13" s="96"/>
      <c r="AC13" s="157"/>
      <c r="AD13" s="157"/>
      <c r="AE13" s="157"/>
      <c r="AF13" s="157"/>
      <c r="AG13" s="157"/>
      <c r="AH13" s="157"/>
      <c r="AI13" s="157"/>
      <c r="AJ13" s="157"/>
      <c r="AK13" s="157"/>
      <c r="AL13" s="105"/>
      <c r="AM13" s="157"/>
      <c r="AN13" s="150"/>
      <c r="AO13" s="150"/>
      <c r="AP13" s="150"/>
      <c r="AQ13" s="150"/>
      <c r="AR13" s="150"/>
      <c r="AS13" s="150"/>
      <c r="AT13" s="153"/>
    </row>
    <row r="14" spans="1:46" ht="45" customHeight="1">
      <c r="B14" s="165"/>
      <c r="C14" s="121"/>
      <c r="D14" s="124"/>
      <c r="E14" s="124"/>
      <c r="F14" s="124"/>
      <c r="G14" s="124"/>
      <c r="H14" s="124"/>
      <c r="I14" s="124"/>
      <c r="J14" s="124"/>
      <c r="K14" s="124"/>
      <c r="L14" s="124"/>
      <c r="M14" s="124"/>
      <c r="N14" s="124"/>
      <c r="O14" s="124"/>
      <c r="P14" s="125"/>
      <c r="Q14" s="125"/>
      <c r="R14" s="116"/>
      <c r="S14" s="116"/>
      <c r="T14" s="116"/>
      <c r="U14" s="116"/>
      <c r="V14" s="167"/>
      <c r="W14" s="116"/>
      <c r="X14" s="155"/>
      <c r="Y14" s="116"/>
      <c r="Z14" s="116"/>
      <c r="AA14" s="116"/>
      <c r="AB14" s="96"/>
      <c r="AC14" s="157"/>
      <c r="AD14" s="157"/>
      <c r="AE14" s="157"/>
      <c r="AF14" s="157"/>
      <c r="AG14" s="157"/>
      <c r="AH14" s="157"/>
      <c r="AI14" s="157"/>
      <c r="AJ14" s="157"/>
      <c r="AK14" s="157"/>
      <c r="AL14" s="105"/>
      <c r="AM14" s="157"/>
      <c r="AN14" s="150"/>
      <c r="AO14" s="150"/>
      <c r="AP14" s="150"/>
      <c r="AQ14" s="150"/>
      <c r="AR14" s="150"/>
      <c r="AS14" s="150"/>
      <c r="AT14" s="153"/>
    </row>
    <row r="15" spans="1:46" ht="45" customHeight="1">
      <c r="B15" s="165"/>
      <c r="C15" s="121"/>
      <c r="D15" s="124"/>
      <c r="E15" s="124"/>
      <c r="F15" s="124"/>
      <c r="G15" s="124"/>
      <c r="H15" s="124"/>
      <c r="I15" s="124"/>
      <c r="J15" s="124"/>
      <c r="K15" s="124"/>
      <c r="L15" s="124"/>
      <c r="M15" s="124"/>
      <c r="N15" s="124"/>
      <c r="O15" s="124"/>
      <c r="P15" s="125"/>
      <c r="Q15" s="125"/>
      <c r="R15" s="116"/>
      <c r="S15" s="116"/>
      <c r="T15" s="116"/>
      <c r="U15" s="116"/>
      <c r="V15" s="167"/>
      <c r="W15" s="116"/>
      <c r="X15" s="155"/>
      <c r="Y15" s="116"/>
      <c r="Z15" s="116"/>
      <c r="AA15" s="116"/>
      <c r="AB15" s="96"/>
      <c r="AC15" s="157"/>
      <c r="AD15" s="157"/>
      <c r="AE15" s="157"/>
      <c r="AF15" s="157"/>
      <c r="AG15" s="157"/>
      <c r="AH15" s="157"/>
      <c r="AI15" s="157"/>
      <c r="AJ15" s="157"/>
      <c r="AK15" s="157"/>
      <c r="AL15" s="105"/>
      <c r="AM15" s="157"/>
      <c r="AN15" s="150"/>
      <c r="AO15" s="150"/>
      <c r="AP15" s="150"/>
      <c r="AQ15" s="150"/>
      <c r="AR15" s="150"/>
      <c r="AS15" s="150"/>
      <c r="AT15" s="153"/>
    </row>
    <row r="16" spans="1:46" ht="45" customHeight="1">
      <c r="B16" s="165"/>
      <c r="C16" s="121"/>
      <c r="D16" s="124"/>
      <c r="E16" s="124"/>
      <c r="F16" s="124"/>
      <c r="G16" s="124"/>
      <c r="H16" s="124"/>
      <c r="I16" s="124"/>
      <c r="J16" s="124"/>
      <c r="K16" s="124"/>
      <c r="L16" s="124"/>
      <c r="M16" s="124"/>
      <c r="N16" s="124"/>
      <c r="O16" s="124"/>
      <c r="P16" s="125"/>
      <c r="Q16" s="125"/>
      <c r="R16" s="116"/>
      <c r="S16" s="116"/>
      <c r="T16" s="116"/>
      <c r="U16" s="116"/>
      <c r="V16" s="167"/>
      <c r="W16" s="116"/>
      <c r="X16" s="155"/>
      <c r="Y16" s="116"/>
      <c r="Z16" s="116"/>
      <c r="AA16" s="116"/>
      <c r="AB16" s="96"/>
      <c r="AC16" s="157"/>
      <c r="AD16" s="157"/>
      <c r="AE16" s="157"/>
      <c r="AF16" s="157"/>
      <c r="AG16" s="157"/>
      <c r="AH16" s="157"/>
      <c r="AI16" s="157"/>
      <c r="AJ16" s="157"/>
      <c r="AK16" s="157"/>
      <c r="AL16" s="105"/>
      <c r="AM16" s="157"/>
      <c r="AN16" s="150"/>
      <c r="AO16" s="150"/>
      <c r="AP16" s="150"/>
      <c r="AQ16" s="150"/>
      <c r="AR16" s="150"/>
      <c r="AS16" s="150"/>
      <c r="AT16" s="153"/>
    </row>
    <row r="17" spans="2:46" ht="45" customHeight="1">
      <c r="B17" s="165"/>
      <c r="C17" s="121"/>
      <c r="D17" s="124"/>
      <c r="E17" s="124"/>
      <c r="F17" s="124"/>
      <c r="G17" s="124"/>
      <c r="H17" s="124"/>
      <c r="I17" s="124"/>
      <c r="J17" s="124"/>
      <c r="K17" s="124"/>
      <c r="L17" s="124"/>
      <c r="M17" s="124"/>
      <c r="N17" s="124"/>
      <c r="O17" s="124"/>
      <c r="P17" s="125"/>
      <c r="Q17" s="125"/>
      <c r="R17" s="116"/>
      <c r="S17" s="116"/>
      <c r="T17" s="116"/>
      <c r="U17" s="116"/>
      <c r="V17" s="167"/>
      <c r="W17" s="116"/>
      <c r="X17" s="155"/>
      <c r="Y17" s="116"/>
      <c r="Z17" s="116"/>
      <c r="AA17" s="116"/>
      <c r="AB17" s="96"/>
      <c r="AC17" s="157"/>
      <c r="AD17" s="157"/>
      <c r="AE17" s="157"/>
      <c r="AF17" s="157"/>
      <c r="AG17" s="157"/>
      <c r="AH17" s="157"/>
      <c r="AI17" s="157"/>
      <c r="AJ17" s="157"/>
      <c r="AK17" s="157"/>
      <c r="AL17" s="105"/>
      <c r="AM17" s="157"/>
      <c r="AN17" s="150"/>
      <c r="AO17" s="150"/>
      <c r="AP17" s="150"/>
      <c r="AQ17" s="150"/>
      <c r="AR17" s="150"/>
      <c r="AS17" s="150"/>
      <c r="AT17" s="153"/>
    </row>
    <row r="18" spans="2:46" ht="45" customHeight="1">
      <c r="B18" s="165"/>
      <c r="C18" s="121"/>
      <c r="D18" s="124"/>
      <c r="E18" s="124"/>
      <c r="F18" s="124"/>
      <c r="G18" s="124"/>
      <c r="H18" s="124"/>
      <c r="I18" s="124"/>
      <c r="J18" s="124"/>
      <c r="K18" s="124"/>
      <c r="L18" s="124"/>
      <c r="M18" s="124"/>
      <c r="N18" s="124"/>
      <c r="O18" s="124"/>
      <c r="P18" s="125"/>
      <c r="Q18" s="125"/>
      <c r="R18" s="116"/>
      <c r="S18" s="116"/>
      <c r="T18" s="116"/>
      <c r="U18" s="116"/>
      <c r="V18" s="167"/>
      <c r="W18" s="116"/>
      <c r="X18" s="155"/>
      <c r="Y18" s="116"/>
      <c r="Z18" s="116"/>
      <c r="AA18" s="116"/>
      <c r="AB18" s="96"/>
      <c r="AC18" s="157"/>
      <c r="AD18" s="157"/>
      <c r="AE18" s="157"/>
      <c r="AF18" s="157"/>
      <c r="AG18" s="157"/>
      <c r="AH18" s="157"/>
      <c r="AI18" s="157"/>
      <c r="AJ18" s="157"/>
      <c r="AK18" s="157"/>
      <c r="AL18" s="105"/>
      <c r="AM18" s="157"/>
      <c r="AN18" s="150"/>
      <c r="AO18" s="150"/>
      <c r="AP18" s="150"/>
      <c r="AQ18" s="150"/>
      <c r="AR18" s="150"/>
      <c r="AS18" s="150"/>
      <c r="AT18" s="153"/>
    </row>
    <row r="19" spans="2:46" ht="45" customHeight="1">
      <c r="B19" s="165"/>
      <c r="C19" s="121"/>
      <c r="D19" s="124"/>
      <c r="E19" s="124"/>
      <c r="F19" s="124"/>
      <c r="G19" s="124"/>
      <c r="H19" s="124"/>
      <c r="I19" s="124"/>
      <c r="J19" s="124"/>
      <c r="K19" s="124"/>
      <c r="L19" s="124"/>
      <c r="M19" s="124"/>
      <c r="N19" s="124"/>
      <c r="O19" s="124"/>
      <c r="P19" s="125"/>
      <c r="Q19" s="125"/>
      <c r="R19" s="116"/>
      <c r="S19" s="116"/>
      <c r="T19" s="116"/>
      <c r="U19" s="116"/>
      <c r="V19" s="167"/>
      <c r="W19" s="116"/>
      <c r="X19" s="155"/>
      <c r="Y19" s="116"/>
      <c r="Z19" s="116"/>
      <c r="AA19" s="116"/>
      <c r="AB19" s="96"/>
      <c r="AC19" s="157"/>
      <c r="AD19" s="157"/>
      <c r="AE19" s="157"/>
      <c r="AF19" s="157"/>
      <c r="AG19" s="157"/>
      <c r="AH19" s="157"/>
      <c r="AI19" s="157"/>
      <c r="AJ19" s="157"/>
      <c r="AK19" s="157"/>
      <c r="AL19" s="105"/>
      <c r="AM19" s="157"/>
      <c r="AN19" s="150"/>
      <c r="AO19" s="150"/>
      <c r="AP19" s="150"/>
      <c r="AQ19" s="150"/>
      <c r="AR19" s="150"/>
      <c r="AS19" s="150"/>
      <c r="AT19" s="153"/>
    </row>
    <row r="20" spans="2:46" ht="45" customHeight="1">
      <c r="B20" s="165"/>
      <c r="C20" s="121"/>
      <c r="D20" s="124"/>
      <c r="E20" s="124"/>
      <c r="F20" s="124"/>
      <c r="G20" s="124"/>
      <c r="H20" s="124"/>
      <c r="I20" s="124"/>
      <c r="J20" s="124"/>
      <c r="K20" s="124"/>
      <c r="L20" s="124"/>
      <c r="M20" s="124"/>
      <c r="N20" s="124"/>
      <c r="O20" s="124"/>
      <c r="P20" s="125"/>
      <c r="Q20" s="125"/>
      <c r="R20" s="116"/>
      <c r="S20" s="116"/>
      <c r="T20" s="116"/>
      <c r="U20" s="116"/>
      <c r="V20" s="167"/>
      <c r="W20" s="116"/>
      <c r="X20" s="155"/>
      <c r="Y20" s="116"/>
      <c r="Z20" s="116"/>
      <c r="AA20" s="116"/>
      <c r="AB20" s="96"/>
      <c r="AC20" s="157"/>
      <c r="AD20" s="157"/>
      <c r="AE20" s="157"/>
      <c r="AF20" s="157"/>
      <c r="AG20" s="157"/>
      <c r="AH20" s="157"/>
      <c r="AI20" s="157"/>
      <c r="AJ20" s="157"/>
      <c r="AK20" s="157"/>
      <c r="AL20" s="105"/>
      <c r="AM20" s="157"/>
      <c r="AN20" s="150"/>
      <c r="AO20" s="150"/>
      <c r="AP20" s="150"/>
      <c r="AQ20" s="150"/>
      <c r="AR20" s="150"/>
      <c r="AS20" s="150"/>
      <c r="AT20" s="153"/>
    </row>
    <row r="21" spans="2:46" ht="45" customHeight="1">
      <c r="B21" s="165"/>
      <c r="C21" s="121"/>
      <c r="D21" s="124"/>
      <c r="E21" s="124"/>
      <c r="F21" s="124"/>
      <c r="G21" s="124"/>
      <c r="H21" s="124"/>
      <c r="I21" s="124"/>
      <c r="J21" s="124"/>
      <c r="K21" s="124"/>
      <c r="L21" s="124"/>
      <c r="M21" s="124"/>
      <c r="N21" s="124"/>
      <c r="O21" s="124"/>
      <c r="P21" s="125"/>
      <c r="Q21" s="125"/>
      <c r="R21" s="116"/>
      <c r="S21" s="116"/>
      <c r="T21" s="116"/>
      <c r="U21" s="116"/>
      <c r="V21" s="167"/>
      <c r="W21" s="116"/>
      <c r="X21" s="155"/>
      <c r="Y21" s="116"/>
      <c r="Z21" s="116"/>
      <c r="AA21" s="116"/>
      <c r="AB21" s="96"/>
      <c r="AC21" s="157"/>
      <c r="AD21" s="157"/>
      <c r="AE21" s="157"/>
      <c r="AF21" s="157"/>
      <c r="AG21" s="157"/>
      <c r="AH21" s="157"/>
      <c r="AI21" s="157"/>
      <c r="AJ21" s="157"/>
      <c r="AK21" s="157"/>
      <c r="AL21" s="105"/>
      <c r="AM21" s="157"/>
      <c r="AN21" s="150"/>
      <c r="AO21" s="150"/>
      <c r="AP21" s="150"/>
      <c r="AQ21" s="150"/>
      <c r="AR21" s="150"/>
      <c r="AS21" s="150"/>
      <c r="AT21" s="153"/>
    </row>
    <row r="22" spans="2:46" ht="45" customHeight="1">
      <c r="B22" s="165"/>
      <c r="C22" s="121"/>
      <c r="D22" s="124"/>
      <c r="E22" s="124"/>
      <c r="F22" s="124"/>
      <c r="G22" s="124"/>
      <c r="H22" s="124"/>
      <c r="I22" s="124"/>
      <c r="J22" s="124"/>
      <c r="K22" s="124"/>
      <c r="L22" s="124"/>
      <c r="M22" s="124"/>
      <c r="N22" s="124"/>
      <c r="O22" s="124"/>
      <c r="P22" s="125"/>
      <c r="Q22" s="125"/>
      <c r="R22" s="116"/>
      <c r="S22" s="116"/>
      <c r="T22" s="116"/>
      <c r="U22" s="116"/>
      <c r="V22" s="167"/>
      <c r="W22" s="116"/>
      <c r="X22" s="155"/>
      <c r="Y22" s="116"/>
      <c r="Z22" s="116"/>
      <c r="AA22" s="116"/>
      <c r="AB22" s="96"/>
      <c r="AC22" s="157"/>
      <c r="AD22" s="157"/>
      <c r="AE22" s="157"/>
      <c r="AF22" s="157"/>
      <c r="AG22" s="157"/>
      <c r="AH22" s="157"/>
      <c r="AI22" s="157"/>
      <c r="AJ22" s="157"/>
      <c r="AK22" s="157"/>
      <c r="AL22" s="105"/>
      <c r="AM22" s="157"/>
      <c r="AN22" s="150"/>
      <c r="AO22" s="150"/>
      <c r="AP22" s="150"/>
      <c r="AQ22" s="150"/>
      <c r="AR22" s="150"/>
      <c r="AS22" s="150"/>
      <c r="AT22" s="153"/>
    </row>
    <row r="23" spans="2:46" ht="45" customHeight="1" thickBot="1">
      <c r="B23" s="168"/>
      <c r="C23" s="169"/>
      <c r="D23" s="170"/>
      <c r="E23" s="170"/>
      <c r="F23" s="170"/>
      <c r="G23" s="170"/>
      <c r="H23" s="170"/>
      <c r="I23" s="170"/>
      <c r="J23" s="170"/>
      <c r="K23" s="170"/>
      <c r="L23" s="170"/>
      <c r="M23" s="170"/>
      <c r="N23" s="170"/>
      <c r="O23" s="170"/>
      <c r="P23" s="171"/>
      <c r="Q23" s="171"/>
      <c r="R23" s="159"/>
      <c r="S23" s="159"/>
      <c r="T23" s="159"/>
      <c r="U23" s="159"/>
      <c r="V23" s="172"/>
      <c r="W23" s="116"/>
      <c r="X23" s="158"/>
      <c r="Y23" s="159"/>
      <c r="Z23" s="159"/>
      <c r="AA23" s="159"/>
      <c r="AB23" s="160"/>
      <c r="AC23" s="161"/>
      <c r="AD23" s="161"/>
      <c r="AE23" s="161"/>
      <c r="AF23" s="161"/>
      <c r="AG23" s="161"/>
      <c r="AH23" s="161"/>
      <c r="AI23" s="161"/>
      <c r="AJ23" s="161"/>
      <c r="AK23" s="161"/>
      <c r="AL23" s="162"/>
      <c r="AM23" s="161"/>
      <c r="AN23" s="163"/>
      <c r="AO23" s="163"/>
      <c r="AP23" s="163"/>
      <c r="AQ23" s="163"/>
      <c r="AR23" s="163"/>
      <c r="AS23" s="163"/>
      <c r="AT23" s="164"/>
    </row>
    <row r="24" spans="2:46" ht="45" customHeight="1">
      <c r="B24" s="173"/>
      <c r="C24" s="121"/>
      <c r="D24" s="124"/>
      <c r="E24" s="124"/>
      <c r="F24" s="124"/>
      <c r="G24" s="124"/>
      <c r="H24" s="124"/>
      <c r="I24" s="124"/>
      <c r="J24" s="124"/>
      <c r="K24" s="124"/>
      <c r="L24" s="124"/>
      <c r="M24" s="124"/>
      <c r="N24" s="124"/>
      <c r="O24" s="124"/>
      <c r="P24" s="125"/>
      <c r="Q24" s="125"/>
      <c r="R24" s="116"/>
      <c r="S24" s="116"/>
      <c r="T24" s="116"/>
      <c r="U24" s="116"/>
      <c r="V24" s="116"/>
      <c r="W24" s="116"/>
      <c r="X24" s="116"/>
      <c r="Y24" s="116"/>
      <c r="Z24" s="116"/>
      <c r="AA24" s="116"/>
      <c r="AB24" s="96"/>
      <c r="AC24" s="157"/>
      <c r="AD24" s="157"/>
      <c r="AE24" s="157"/>
      <c r="AF24" s="157"/>
      <c r="AG24" s="157"/>
      <c r="AH24" s="157"/>
      <c r="AI24" s="157"/>
      <c r="AJ24" s="157"/>
      <c r="AK24" s="157"/>
      <c r="AL24" s="105"/>
      <c r="AM24" s="157"/>
      <c r="AN24" s="150"/>
      <c r="AO24" s="150"/>
      <c r="AP24" s="150"/>
      <c r="AQ24" s="150"/>
      <c r="AR24" s="150"/>
      <c r="AS24" s="150"/>
      <c r="AT24" s="150"/>
    </row>
    <row r="25" spans="2:46" ht="45" customHeight="1">
      <c r="B25" s="173"/>
      <c r="C25" s="121"/>
      <c r="D25" s="124"/>
      <c r="E25" s="124"/>
      <c r="F25" s="124"/>
      <c r="G25" s="124"/>
      <c r="H25" s="124"/>
      <c r="I25" s="124"/>
      <c r="J25" s="124"/>
      <c r="K25" s="124"/>
      <c r="L25" s="124"/>
      <c r="M25" s="124"/>
      <c r="N25" s="124"/>
      <c r="O25" s="124"/>
      <c r="P25" s="125"/>
      <c r="Q25" s="125"/>
      <c r="R25" s="116"/>
      <c r="S25" s="116"/>
      <c r="T25" s="116"/>
      <c r="U25" s="116"/>
      <c r="V25" s="116"/>
      <c r="W25" s="116"/>
      <c r="X25" s="116"/>
      <c r="Y25" s="116"/>
      <c r="Z25" s="116"/>
      <c r="AA25" s="116"/>
      <c r="AB25" s="96"/>
      <c r="AC25" s="157"/>
      <c r="AD25" s="157"/>
      <c r="AE25" s="157"/>
      <c r="AF25" s="157"/>
      <c r="AG25" s="157"/>
      <c r="AH25" s="157"/>
      <c r="AI25" s="157"/>
      <c r="AJ25" s="157"/>
      <c r="AK25" s="157"/>
      <c r="AL25" s="105"/>
      <c r="AM25" s="157"/>
      <c r="AN25" s="150"/>
      <c r="AO25" s="150"/>
      <c r="AP25" s="150"/>
      <c r="AQ25" s="150"/>
      <c r="AR25" s="150"/>
      <c r="AS25" s="150"/>
      <c r="AT25" s="150"/>
    </row>
    <row r="26" spans="2:46" ht="45" customHeight="1">
      <c r="B26" s="173"/>
      <c r="C26" s="121"/>
      <c r="D26" s="124"/>
      <c r="E26" s="124"/>
      <c r="F26" s="124"/>
      <c r="G26" s="124"/>
      <c r="H26" s="124"/>
      <c r="I26" s="124"/>
      <c r="J26" s="124"/>
      <c r="K26" s="124"/>
      <c r="L26" s="124"/>
      <c r="M26" s="124"/>
      <c r="N26" s="124"/>
      <c r="O26" s="124"/>
      <c r="P26" s="125"/>
      <c r="Q26" s="125"/>
      <c r="R26" s="116"/>
      <c r="S26" s="116"/>
      <c r="T26" s="116"/>
      <c r="U26" s="116"/>
      <c r="V26" s="116"/>
      <c r="W26" s="116"/>
      <c r="X26" s="116"/>
      <c r="Y26" s="116"/>
      <c r="Z26" s="116"/>
      <c r="AA26" s="116"/>
      <c r="AB26" s="96"/>
      <c r="AC26" s="157"/>
      <c r="AD26" s="157"/>
      <c r="AE26" s="157"/>
      <c r="AF26" s="157"/>
      <c r="AG26" s="157"/>
      <c r="AH26" s="157"/>
      <c r="AI26" s="157"/>
      <c r="AJ26" s="157"/>
      <c r="AK26" s="157"/>
      <c r="AL26" s="105"/>
      <c r="AM26" s="157"/>
      <c r="AN26" s="150"/>
      <c r="AO26" s="150"/>
      <c r="AP26" s="150"/>
      <c r="AQ26" s="150"/>
      <c r="AR26" s="150"/>
      <c r="AS26" s="150"/>
      <c r="AT26" s="150"/>
    </row>
    <row r="27" spans="2:46" ht="45" customHeight="1">
      <c r="B27" s="173"/>
      <c r="C27" s="121"/>
      <c r="D27" s="124"/>
      <c r="E27" s="124"/>
      <c r="F27" s="124"/>
      <c r="G27" s="124"/>
      <c r="H27" s="124"/>
      <c r="I27" s="124"/>
      <c r="J27" s="124"/>
      <c r="K27" s="124"/>
      <c r="L27" s="124"/>
      <c r="M27" s="124"/>
      <c r="N27" s="124"/>
      <c r="O27" s="124"/>
      <c r="P27" s="125"/>
      <c r="Q27" s="125"/>
      <c r="R27" s="116"/>
      <c r="S27" s="116"/>
      <c r="T27" s="116"/>
      <c r="U27" s="116"/>
      <c r="V27" s="116"/>
      <c r="W27" s="116"/>
      <c r="X27" s="116"/>
      <c r="Y27" s="116"/>
      <c r="Z27" s="116"/>
      <c r="AA27" s="116"/>
      <c r="AB27" s="96"/>
      <c r="AC27" s="157"/>
      <c r="AD27" s="157"/>
      <c r="AE27" s="157"/>
      <c r="AF27" s="157"/>
      <c r="AG27" s="157"/>
      <c r="AH27" s="157"/>
      <c r="AI27" s="157"/>
      <c r="AJ27" s="157"/>
      <c r="AK27" s="157"/>
      <c r="AL27" s="105"/>
      <c r="AM27" s="157"/>
      <c r="AN27" s="150"/>
      <c r="AO27" s="150"/>
      <c r="AP27" s="150"/>
      <c r="AQ27" s="150"/>
      <c r="AR27" s="150"/>
      <c r="AS27" s="150"/>
      <c r="AT27" s="150"/>
    </row>
    <row r="28" spans="2:46" ht="45" customHeight="1">
      <c r="B28" s="173"/>
      <c r="C28" s="121"/>
      <c r="D28" s="124"/>
      <c r="E28" s="124"/>
      <c r="F28" s="124"/>
      <c r="G28" s="124"/>
      <c r="H28" s="124"/>
      <c r="I28" s="124"/>
      <c r="J28" s="124"/>
      <c r="K28" s="124"/>
      <c r="L28" s="124"/>
      <c r="M28" s="124"/>
      <c r="N28" s="124"/>
      <c r="O28" s="124"/>
      <c r="P28" s="125"/>
      <c r="Q28" s="125"/>
      <c r="R28" s="116"/>
      <c r="S28" s="116"/>
      <c r="T28" s="116"/>
      <c r="U28" s="116"/>
      <c r="V28" s="116"/>
      <c r="W28" s="116"/>
      <c r="X28" s="116"/>
      <c r="Y28" s="116"/>
      <c r="Z28" s="116"/>
      <c r="AA28" s="116"/>
      <c r="AB28" s="96"/>
      <c r="AC28" s="157"/>
      <c r="AD28" s="157"/>
      <c r="AE28" s="157"/>
      <c r="AF28" s="157"/>
      <c r="AG28" s="157"/>
      <c r="AH28" s="157"/>
      <c r="AI28" s="157"/>
      <c r="AJ28" s="157"/>
      <c r="AK28" s="157"/>
      <c r="AL28" s="105"/>
      <c r="AM28" s="157"/>
      <c r="AN28" s="150"/>
      <c r="AO28" s="150"/>
      <c r="AP28" s="150"/>
      <c r="AQ28" s="150"/>
      <c r="AR28" s="150"/>
      <c r="AS28" s="150"/>
      <c r="AT28" s="150"/>
    </row>
    <row r="29" spans="2:46" ht="45" customHeight="1">
      <c r="B29" s="173"/>
      <c r="C29" s="121"/>
      <c r="D29" s="124"/>
      <c r="E29" s="124"/>
      <c r="F29" s="124"/>
      <c r="G29" s="124"/>
      <c r="H29" s="124"/>
      <c r="I29" s="124"/>
      <c r="J29" s="124"/>
      <c r="K29" s="124"/>
      <c r="L29" s="124"/>
      <c r="M29" s="124"/>
      <c r="N29" s="124"/>
      <c r="O29" s="124"/>
      <c r="P29" s="125"/>
      <c r="Q29" s="125"/>
      <c r="R29" s="116"/>
      <c r="S29" s="116"/>
      <c r="T29" s="116"/>
      <c r="U29" s="116"/>
      <c r="V29" s="116"/>
      <c r="W29" s="116"/>
      <c r="X29" s="116"/>
      <c r="Y29" s="116"/>
      <c r="Z29" s="116"/>
      <c r="AA29" s="116"/>
      <c r="AB29" s="96"/>
      <c r="AC29" s="157"/>
      <c r="AD29" s="157"/>
      <c r="AE29" s="157"/>
      <c r="AF29" s="157"/>
      <c r="AG29" s="157"/>
      <c r="AH29" s="157"/>
      <c r="AI29" s="157"/>
      <c r="AJ29" s="157"/>
      <c r="AK29" s="157"/>
      <c r="AL29" s="105"/>
      <c r="AM29" s="157"/>
      <c r="AN29" s="150"/>
      <c r="AO29" s="150"/>
      <c r="AP29" s="150"/>
      <c r="AQ29" s="150"/>
      <c r="AR29" s="150"/>
      <c r="AS29" s="150"/>
      <c r="AT29" s="150"/>
    </row>
    <row r="30" spans="2:46" ht="45" customHeight="1">
      <c r="B30" s="173"/>
      <c r="C30" s="121"/>
      <c r="D30" s="124"/>
      <c r="E30" s="124"/>
      <c r="F30" s="124"/>
      <c r="G30" s="124"/>
      <c r="H30" s="124"/>
      <c r="I30" s="124"/>
      <c r="J30" s="124"/>
      <c r="K30" s="124"/>
      <c r="L30" s="124"/>
      <c r="M30" s="124"/>
      <c r="N30" s="124"/>
      <c r="O30" s="124"/>
      <c r="P30" s="125"/>
      <c r="Q30" s="125"/>
      <c r="R30" s="116"/>
      <c r="S30" s="116"/>
      <c r="T30" s="116"/>
      <c r="U30" s="116"/>
      <c r="V30" s="116"/>
      <c r="W30" s="116"/>
      <c r="X30" s="116"/>
      <c r="Y30" s="116"/>
      <c r="Z30" s="116"/>
      <c r="AA30" s="116"/>
      <c r="AB30" s="96"/>
      <c r="AC30" s="157"/>
      <c r="AD30" s="157"/>
      <c r="AE30" s="157"/>
      <c r="AF30" s="157"/>
      <c r="AG30" s="157"/>
      <c r="AH30" s="157"/>
      <c r="AI30" s="157"/>
      <c r="AJ30" s="157"/>
      <c r="AK30" s="157"/>
      <c r="AL30" s="105"/>
      <c r="AM30" s="157"/>
      <c r="AN30" s="150"/>
      <c r="AO30" s="150"/>
      <c r="AP30" s="150"/>
      <c r="AQ30" s="150"/>
      <c r="AR30" s="150"/>
      <c r="AS30" s="150"/>
      <c r="AT30" s="150"/>
    </row>
    <row r="31" spans="2:46" ht="45" customHeight="1">
      <c r="B31" s="173"/>
      <c r="C31" s="121"/>
      <c r="D31" s="124"/>
      <c r="E31" s="124"/>
      <c r="F31" s="124"/>
      <c r="G31" s="124"/>
      <c r="H31" s="124"/>
      <c r="I31" s="124"/>
      <c r="J31" s="124"/>
      <c r="K31" s="124"/>
      <c r="L31" s="124"/>
      <c r="M31" s="124"/>
      <c r="N31" s="124"/>
      <c r="O31" s="124"/>
      <c r="P31" s="125"/>
      <c r="Q31" s="125"/>
      <c r="R31" s="116"/>
      <c r="S31" s="116"/>
      <c r="T31" s="116"/>
      <c r="U31" s="116"/>
      <c r="V31" s="116"/>
      <c r="W31" s="116"/>
      <c r="X31" s="116"/>
      <c r="Y31" s="116"/>
      <c r="Z31" s="116"/>
      <c r="AA31" s="116"/>
      <c r="AB31" s="96"/>
      <c r="AC31" s="157"/>
      <c r="AD31" s="157"/>
      <c r="AE31" s="157"/>
      <c r="AF31" s="157"/>
      <c r="AG31" s="157"/>
      <c r="AH31" s="157"/>
      <c r="AI31" s="157"/>
      <c r="AJ31" s="157"/>
      <c r="AK31" s="157"/>
      <c r="AL31" s="105"/>
      <c r="AM31" s="157"/>
      <c r="AN31" s="150"/>
      <c r="AO31" s="150"/>
      <c r="AP31" s="150"/>
      <c r="AQ31" s="150"/>
      <c r="AR31" s="150"/>
      <c r="AS31" s="150"/>
      <c r="AT31" s="150"/>
    </row>
    <row r="32" spans="2:46" ht="45" customHeight="1">
      <c r="B32" s="173"/>
      <c r="C32" s="121"/>
      <c r="D32" s="124"/>
      <c r="E32" s="124"/>
      <c r="F32" s="124"/>
      <c r="G32" s="124"/>
      <c r="H32" s="124"/>
      <c r="I32" s="124"/>
      <c r="J32" s="124"/>
      <c r="K32" s="124"/>
      <c r="L32" s="124"/>
      <c r="M32" s="124"/>
      <c r="N32" s="124"/>
      <c r="O32" s="124"/>
      <c r="P32" s="125"/>
      <c r="Q32" s="125"/>
      <c r="R32" s="116"/>
      <c r="S32" s="116"/>
      <c r="T32" s="116"/>
      <c r="U32" s="116"/>
      <c r="V32" s="116"/>
      <c r="W32" s="116"/>
      <c r="X32" s="116"/>
      <c r="Y32" s="116"/>
      <c r="Z32" s="116"/>
      <c r="AA32" s="116"/>
      <c r="AB32" s="96"/>
      <c r="AC32" s="157"/>
      <c r="AD32" s="157"/>
      <c r="AE32" s="157"/>
      <c r="AF32" s="157"/>
      <c r="AG32" s="157"/>
      <c r="AH32" s="157"/>
      <c r="AI32" s="157"/>
      <c r="AJ32" s="157"/>
      <c r="AK32" s="157"/>
      <c r="AL32" s="105"/>
      <c r="AM32" s="157"/>
      <c r="AN32" s="150"/>
      <c r="AO32" s="150"/>
      <c r="AP32" s="150"/>
      <c r="AQ32" s="150"/>
      <c r="AR32" s="150"/>
      <c r="AS32" s="150"/>
      <c r="AT32" s="150"/>
    </row>
    <row r="33" spans="1:46" ht="45" customHeight="1">
      <c r="B33" s="173"/>
      <c r="C33" s="121"/>
      <c r="D33" s="124"/>
      <c r="E33" s="124"/>
      <c r="F33" s="124"/>
      <c r="G33" s="124"/>
      <c r="H33" s="124"/>
      <c r="I33" s="124"/>
      <c r="J33" s="124"/>
      <c r="K33" s="124"/>
      <c r="L33" s="124"/>
      <c r="M33" s="124"/>
      <c r="N33" s="124"/>
      <c r="O33" s="124"/>
      <c r="P33" s="125"/>
      <c r="Q33" s="125"/>
      <c r="R33" s="116"/>
      <c r="S33" s="116"/>
      <c r="T33" s="116"/>
      <c r="U33" s="116"/>
      <c r="V33" s="116"/>
      <c r="W33" s="116"/>
      <c r="X33" s="116"/>
      <c r="Y33" s="116"/>
      <c r="Z33" s="116"/>
      <c r="AA33" s="116"/>
      <c r="AB33" s="96"/>
      <c r="AC33" s="157"/>
      <c r="AD33" s="157"/>
      <c r="AE33" s="157"/>
      <c r="AF33" s="157"/>
      <c r="AG33" s="157"/>
      <c r="AH33" s="157"/>
      <c r="AI33" s="157"/>
      <c r="AJ33" s="157"/>
      <c r="AK33" s="157"/>
      <c r="AL33" s="105"/>
      <c r="AM33" s="157"/>
      <c r="AN33" s="150"/>
      <c r="AO33" s="150"/>
      <c r="AP33" s="150"/>
      <c r="AQ33" s="150"/>
      <c r="AR33" s="150"/>
      <c r="AS33" s="150"/>
      <c r="AT33" s="150"/>
    </row>
    <row r="34" spans="1:46" ht="45" customHeight="1">
      <c r="B34" s="173"/>
      <c r="C34" s="121"/>
      <c r="D34" s="124"/>
      <c r="E34" s="124"/>
      <c r="F34" s="124"/>
      <c r="G34" s="124"/>
      <c r="H34" s="124"/>
      <c r="I34" s="124"/>
      <c r="J34" s="124"/>
      <c r="K34" s="124"/>
      <c r="L34" s="124"/>
      <c r="M34" s="124"/>
      <c r="N34" s="124"/>
      <c r="O34" s="124"/>
      <c r="P34" s="125"/>
      <c r="Q34" s="125"/>
      <c r="R34" s="116"/>
      <c r="S34" s="116"/>
      <c r="T34" s="116"/>
      <c r="U34" s="116"/>
      <c r="V34" s="116"/>
      <c r="W34" s="116"/>
      <c r="X34" s="116"/>
      <c r="Y34" s="116"/>
      <c r="Z34" s="116"/>
      <c r="AA34" s="116"/>
      <c r="AB34" s="96"/>
      <c r="AC34" s="157"/>
      <c r="AD34" s="157"/>
      <c r="AE34" s="157"/>
      <c r="AF34" s="157"/>
      <c r="AG34" s="157"/>
      <c r="AH34" s="157"/>
      <c r="AI34" s="157"/>
      <c r="AJ34" s="157"/>
      <c r="AK34" s="157"/>
      <c r="AL34" s="105"/>
      <c r="AM34" s="157"/>
      <c r="AN34" s="150"/>
      <c r="AO34" s="150"/>
      <c r="AP34" s="150"/>
      <c r="AQ34" s="150"/>
      <c r="AR34" s="150"/>
      <c r="AS34" s="150"/>
      <c r="AT34" s="150"/>
    </row>
    <row r="35" spans="1:46" ht="45" customHeight="1">
      <c r="B35" s="173"/>
      <c r="C35" s="121"/>
      <c r="D35" s="124"/>
      <c r="E35" s="124"/>
      <c r="F35" s="124"/>
      <c r="G35" s="124"/>
      <c r="H35" s="124"/>
      <c r="I35" s="124"/>
      <c r="J35" s="124"/>
      <c r="K35" s="124"/>
      <c r="L35" s="124"/>
      <c r="M35" s="124"/>
      <c r="N35" s="124"/>
      <c r="O35" s="124"/>
      <c r="P35" s="125"/>
      <c r="Q35" s="125"/>
      <c r="R35" s="116"/>
      <c r="S35" s="116"/>
      <c r="T35" s="116"/>
      <c r="U35" s="116"/>
      <c r="V35" s="116"/>
      <c r="W35" s="116"/>
      <c r="X35" s="116"/>
      <c r="Y35" s="116"/>
      <c r="Z35" s="116"/>
      <c r="AA35" s="116"/>
      <c r="AB35" s="96"/>
      <c r="AC35" s="157"/>
      <c r="AD35" s="157"/>
      <c r="AE35" s="157"/>
      <c r="AF35" s="157"/>
      <c r="AG35" s="157"/>
      <c r="AH35" s="157"/>
      <c r="AI35" s="157"/>
      <c r="AJ35" s="157"/>
      <c r="AK35" s="157"/>
      <c r="AL35" s="105"/>
      <c r="AM35" s="157"/>
      <c r="AN35" s="150"/>
      <c r="AO35" s="150"/>
      <c r="AP35" s="150"/>
      <c r="AQ35" s="150"/>
      <c r="AR35" s="150"/>
      <c r="AS35" s="150"/>
      <c r="AT35" s="150"/>
    </row>
    <row r="36" spans="1:46" ht="45" customHeight="1">
      <c r="B36" s="173"/>
      <c r="C36" s="121"/>
      <c r="D36" s="124"/>
      <c r="E36" s="124"/>
      <c r="F36" s="124"/>
      <c r="G36" s="124"/>
      <c r="H36" s="124"/>
      <c r="I36" s="124"/>
      <c r="J36" s="124"/>
      <c r="K36" s="124"/>
      <c r="L36" s="124"/>
      <c r="M36" s="124"/>
      <c r="N36" s="124"/>
      <c r="O36" s="124"/>
      <c r="P36" s="125"/>
      <c r="Q36" s="125"/>
      <c r="R36" s="116"/>
      <c r="S36" s="116"/>
      <c r="T36" s="116"/>
      <c r="U36" s="116"/>
      <c r="V36" s="116"/>
      <c r="W36" s="116"/>
      <c r="X36" s="116"/>
      <c r="Y36" s="116"/>
      <c r="Z36" s="116"/>
      <c r="AA36" s="116"/>
      <c r="AB36" s="96"/>
      <c r="AC36" s="157"/>
      <c r="AD36" s="157"/>
      <c r="AE36" s="157"/>
      <c r="AF36" s="157"/>
      <c r="AG36" s="157"/>
      <c r="AH36" s="157"/>
      <c r="AI36" s="157"/>
      <c r="AJ36" s="157"/>
      <c r="AK36" s="157"/>
      <c r="AL36" s="105"/>
      <c r="AM36" s="157"/>
      <c r="AN36" s="150"/>
      <c r="AO36" s="150"/>
      <c r="AP36" s="150"/>
      <c r="AQ36" s="150"/>
      <c r="AR36" s="150"/>
      <c r="AS36" s="150"/>
      <c r="AT36" s="150"/>
    </row>
    <row r="37" spans="1:46" ht="45" customHeight="1">
      <c r="B37" s="173"/>
      <c r="C37" s="121"/>
      <c r="D37" s="124"/>
      <c r="E37" s="124"/>
      <c r="F37" s="124"/>
      <c r="G37" s="124"/>
      <c r="H37" s="124"/>
      <c r="I37" s="124"/>
      <c r="J37" s="124"/>
      <c r="K37" s="124"/>
      <c r="L37" s="124"/>
      <c r="M37" s="124"/>
      <c r="N37" s="124"/>
      <c r="O37" s="124"/>
      <c r="P37" s="125"/>
      <c r="Q37" s="125"/>
      <c r="R37" s="116"/>
      <c r="S37" s="116"/>
      <c r="T37" s="116"/>
      <c r="U37" s="116"/>
      <c r="V37" s="116"/>
      <c r="W37" s="116"/>
      <c r="X37" s="116"/>
      <c r="Y37" s="116"/>
      <c r="Z37" s="116"/>
      <c r="AA37" s="116"/>
      <c r="AB37" s="96"/>
      <c r="AC37" s="157"/>
      <c r="AD37" s="157"/>
      <c r="AE37" s="157"/>
      <c r="AF37" s="157"/>
      <c r="AG37" s="157"/>
      <c r="AH37" s="157"/>
      <c r="AI37" s="157"/>
      <c r="AJ37" s="157"/>
      <c r="AK37" s="157"/>
      <c r="AL37" s="105"/>
      <c r="AM37" s="157"/>
      <c r="AN37" s="150"/>
      <c r="AO37" s="150"/>
      <c r="AP37" s="150"/>
      <c r="AQ37" s="150"/>
      <c r="AR37" s="150"/>
      <c r="AS37" s="150"/>
      <c r="AT37" s="150"/>
    </row>
    <row r="38" spans="1:46" ht="45" customHeight="1">
      <c r="B38" s="173"/>
      <c r="C38" s="121"/>
      <c r="D38" s="124"/>
      <c r="E38" s="124"/>
      <c r="F38" s="124"/>
      <c r="G38" s="124"/>
      <c r="H38" s="124"/>
      <c r="I38" s="124"/>
      <c r="J38" s="124"/>
      <c r="K38" s="124"/>
      <c r="L38" s="124"/>
      <c r="M38" s="124"/>
      <c r="N38" s="124"/>
      <c r="O38" s="124"/>
      <c r="P38" s="125"/>
      <c r="Q38" s="125"/>
      <c r="R38" s="116"/>
      <c r="S38" s="116"/>
      <c r="T38" s="116"/>
      <c r="U38" s="116"/>
      <c r="V38" s="116"/>
      <c r="W38" s="116"/>
      <c r="X38" s="116"/>
      <c r="Y38" s="116"/>
      <c r="Z38" s="116"/>
      <c r="AA38" s="116"/>
      <c r="AB38" s="96"/>
      <c r="AC38" s="157"/>
      <c r="AD38" s="157"/>
      <c r="AE38" s="157"/>
      <c r="AF38" s="157"/>
      <c r="AG38" s="157"/>
      <c r="AH38" s="157"/>
      <c r="AI38" s="157"/>
      <c r="AJ38" s="157"/>
      <c r="AK38" s="157"/>
      <c r="AL38" s="105"/>
      <c r="AM38" s="157"/>
      <c r="AN38" s="150"/>
      <c r="AO38" s="150"/>
      <c r="AP38" s="150"/>
      <c r="AQ38" s="150"/>
      <c r="AR38" s="150"/>
      <c r="AS38" s="150"/>
      <c r="AT38" s="150"/>
    </row>
    <row r="39" spans="1:46" ht="45" customHeight="1">
      <c r="B39" s="173"/>
      <c r="C39" s="121"/>
      <c r="D39" s="124"/>
      <c r="E39" s="124"/>
      <c r="F39" s="124"/>
      <c r="G39" s="124"/>
      <c r="H39" s="124"/>
      <c r="I39" s="124"/>
      <c r="J39" s="124"/>
      <c r="K39" s="124"/>
      <c r="L39" s="124"/>
      <c r="M39" s="124"/>
      <c r="N39" s="124"/>
      <c r="O39" s="124"/>
      <c r="P39" s="125"/>
      <c r="Q39" s="125"/>
      <c r="R39" s="116"/>
      <c r="S39" s="116"/>
      <c r="T39" s="116"/>
      <c r="U39" s="116"/>
      <c r="V39" s="116"/>
      <c r="W39" s="116"/>
      <c r="X39" s="116"/>
      <c r="Y39" s="116"/>
      <c r="Z39" s="116"/>
      <c r="AA39" s="116"/>
      <c r="AB39" s="96"/>
      <c r="AC39" s="157"/>
      <c r="AD39" s="157"/>
      <c r="AE39" s="157"/>
      <c r="AF39" s="157"/>
      <c r="AG39" s="157"/>
      <c r="AH39" s="157"/>
      <c r="AI39" s="157"/>
      <c r="AJ39" s="157"/>
      <c r="AK39" s="157"/>
      <c r="AL39" s="105"/>
      <c r="AM39" s="157"/>
      <c r="AN39" s="150"/>
      <c r="AO39" s="150"/>
      <c r="AP39" s="150"/>
      <c r="AQ39" s="150"/>
      <c r="AR39" s="150"/>
      <c r="AS39" s="150"/>
      <c r="AT39" s="150"/>
    </row>
    <row r="40" spans="1:46" ht="45" customHeight="1">
      <c r="B40" s="173"/>
      <c r="C40" s="121"/>
      <c r="D40" s="124"/>
      <c r="E40" s="124"/>
      <c r="F40" s="124"/>
      <c r="G40" s="124"/>
      <c r="H40" s="124"/>
      <c r="I40" s="124"/>
      <c r="J40" s="124"/>
      <c r="K40" s="124"/>
      <c r="L40" s="124"/>
      <c r="M40" s="124"/>
      <c r="N40" s="124"/>
      <c r="O40" s="124"/>
      <c r="P40" s="125"/>
      <c r="Q40" s="125"/>
      <c r="R40" s="116"/>
      <c r="S40" s="116"/>
      <c r="T40" s="116"/>
      <c r="U40" s="116"/>
      <c r="V40" s="116"/>
      <c r="W40" s="116"/>
      <c r="X40" s="116"/>
      <c r="Y40" s="116"/>
      <c r="Z40" s="116"/>
      <c r="AA40" s="116"/>
      <c r="AB40" s="96"/>
      <c r="AC40" s="157"/>
      <c r="AD40" s="157"/>
      <c r="AE40" s="157"/>
      <c r="AF40" s="157"/>
      <c r="AG40" s="157"/>
      <c r="AH40" s="157"/>
      <c r="AI40" s="157"/>
      <c r="AJ40" s="157"/>
      <c r="AK40" s="157"/>
      <c r="AL40" s="105"/>
      <c r="AM40" s="157"/>
      <c r="AN40" s="150"/>
      <c r="AO40" s="150"/>
      <c r="AP40" s="150"/>
      <c r="AQ40" s="150"/>
      <c r="AR40" s="150"/>
      <c r="AS40" s="150"/>
      <c r="AT40" s="150"/>
    </row>
    <row r="41" spans="1:46" ht="45" customHeight="1">
      <c r="B41" s="173"/>
      <c r="C41" s="121"/>
      <c r="D41" s="124"/>
      <c r="E41" s="124"/>
      <c r="F41" s="124"/>
      <c r="G41" s="124"/>
      <c r="H41" s="124"/>
      <c r="I41" s="124"/>
      <c r="J41" s="124"/>
      <c r="K41" s="124"/>
      <c r="L41" s="124"/>
      <c r="M41" s="124"/>
      <c r="N41" s="124"/>
      <c r="O41" s="124"/>
      <c r="P41" s="125"/>
      <c r="Q41" s="125"/>
      <c r="R41" s="116"/>
      <c r="S41" s="116"/>
      <c r="T41" s="116"/>
      <c r="U41" s="116"/>
      <c r="V41" s="116"/>
      <c r="W41" s="116"/>
      <c r="X41" s="116"/>
      <c r="Y41" s="116"/>
      <c r="Z41" s="116"/>
      <c r="AA41" s="116"/>
      <c r="AB41" s="96"/>
      <c r="AC41" s="157"/>
      <c r="AD41" s="157"/>
      <c r="AE41" s="157"/>
      <c r="AF41" s="157"/>
      <c r="AG41" s="157"/>
      <c r="AH41" s="157"/>
      <c r="AI41" s="157"/>
      <c r="AJ41" s="157"/>
      <c r="AK41" s="157"/>
      <c r="AL41" s="105"/>
      <c r="AM41" s="157"/>
      <c r="AN41" s="150"/>
      <c r="AO41" s="150"/>
      <c r="AP41" s="150"/>
      <c r="AQ41" s="150"/>
      <c r="AR41" s="150"/>
      <c r="AS41" s="150"/>
      <c r="AT41" s="150"/>
    </row>
    <row r="42" spans="1:46" ht="45" customHeight="1">
      <c r="B42" s="173"/>
      <c r="C42" s="121"/>
      <c r="D42" s="124"/>
      <c r="E42" s="124"/>
      <c r="F42" s="124"/>
      <c r="G42" s="124"/>
      <c r="H42" s="124"/>
      <c r="I42" s="124"/>
      <c r="J42" s="124"/>
      <c r="K42" s="124"/>
      <c r="L42" s="124"/>
      <c r="M42" s="124"/>
      <c r="N42" s="124"/>
      <c r="O42" s="124"/>
      <c r="P42" s="125"/>
      <c r="Q42" s="125"/>
      <c r="R42" s="116"/>
      <c r="S42" s="116"/>
      <c r="T42" s="116"/>
      <c r="U42" s="116"/>
      <c r="V42" s="116"/>
      <c r="W42" s="116"/>
      <c r="X42" s="116"/>
      <c r="Y42" s="116"/>
      <c r="Z42" s="116"/>
      <c r="AA42" s="116"/>
      <c r="AB42" s="96"/>
      <c r="AC42" s="157"/>
      <c r="AD42" s="157"/>
      <c r="AE42" s="157"/>
      <c r="AF42" s="157"/>
      <c r="AG42" s="157"/>
      <c r="AH42" s="157"/>
      <c r="AI42" s="157"/>
      <c r="AJ42" s="157"/>
      <c r="AK42" s="157"/>
      <c r="AL42" s="105"/>
      <c r="AM42" s="157"/>
      <c r="AN42" s="150"/>
      <c r="AO42" s="150"/>
      <c r="AP42" s="150"/>
      <c r="AQ42" s="150"/>
      <c r="AR42" s="150"/>
      <c r="AS42" s="150"/>
      <c r="AT42" s="150"/>
    </row>
    <row r="43" spans="1:46" ht="45" customHeight="1">
      <c r="A43" s="253" t="s">
        <v>184</v>
      </c>
      <c r="B43" s="253"/>
      <c r="C43" s="253"/>
      <c r="D43" s="253"/>
      <c r="E43" s="253"/>
      <c r="F43" s="253"/>
      <c r="G43" s="253"/>
      <c r="H43" s="253"/>
      <c r="I43" s="253"/>
      <c r="J43" s="253"/>
      <c r="K43" s="253"/>
      <c r="L43" s="253"/>
      <c r="M43" s="253"/>
      <c r="N43" s="253"/>
      <c r="O43" s="253"/>
      <c r="P43" s="253"/>
      <c r="Q43" s="253"/>
      <c r="R43" s="253"/>
      <c r="S43" s="253"/>
      <c r="T43" s="253"/>
      <c r="U43" s="253"/>
      <c r="V43" s="254"/>
      <c r="W43" s="254"/>
      <c r="X43" s="254"/>
      <c r="Y43" s="254"/>
      <c r="Z43" s="254"/>
      <c r="AA43" s="254"/>
      <c r="AB43" s="254"/>
      <c r="AC43" s="254"/>
      <c r="AD43" s="254"/>
      <c r="AE43" s="254"/>
      <c r="AF43" s="254"/>
      <c r="AG43" s="254"/>
      <c r="AH43" s="254"/>
      <c r="AI43" s="254"/>
      <c r="AJ43" s="254"/>
      <c r="AK43" s="254"/>
      <c r="AL43" s="254"/>
      <c r="AM43" s="254"/>
      <c r="AN43" s="254"/>
      <c r="AO43" s="254"/>
      <c r="AP43" s="254"/>
      <c r="AQ43" s="254"/>
      <c r="AR43" s="254"/>
      <c r="AS43" s="254"/>
      <c r="AT43" s="254"/>
    </row>
    <row r="44" spans="1:46" ht="45" customHeight="1">
      <c r="A44" s="178"/>
      <c r="B44" s="178"/>
      <c r="C44" s="121"/>
      <c r="D44" s="121"/>
      <c r="E44" s="121"/>
      <c r="F44" s="121"/>
      <c r="G44" s="181"/>
      <c r="U44" s="178"/>
    </row>
    <row r="45" spans="1:46" ht="45" customHeight="1">
      <c r="A45" s="259" t="s">
        <v>182</v>
      </c>
      <c r="B45" s="259"/>
      <c r="C45" s="259"/>
      <c r="D45" s="259"/>
      <c r="E45" s="259"/>
      <c r="F45" s="259"/>
      <c r="G45" s="259"/>
      <c r="H45" s="259"/>
      <c r="I45" s="259"/>
      <c r="J45" s="259"/>
      <c r="K45" s="259"/>
      <c r="L45" s="259"/>
      <c r="M45" s="259"/>
      <c r="N45" s="259"/>
      <c r="O45" s="259"/>
      <c r="P45" s="259"/>
      <c r="Q45" s="259"/>
      <c r="R45" s="259"/>
      <c r="S45" s="259"/>
      <c r="T45" s="259"/>
      <c r="U45" s="259"/>
      <c r="V45" s="259"/>
      <c r="W45" s="259"/>
      <c r="X45" s="264" t="s">
        <v>156</v>
      </c>
      <c r="Y45" s="264"/>
      <c r="Z45" s="264"/>
      <c r="AA45" s="264"/>
      <c r="AB45" s="264"/>
      <c r="AC45" s="264"/>
      <c r="AD45" s="264"/>
      <c r="AE45" s="264"/>
      <c r="AF45" s="264"/>
      <c r="AG45" s="264"/>
      <c r="AH45" s="264"/>
      <c r="AI45" s="264"/>
      <c r="AJ45" s="264"/>
      <c r="AK45" s="264"/>
      <c r="AL45" s="264"/>
      <c r="AM45" s="264"/>
      <c r="AN45" s="264"/>
      <c r="AO45" s="264"/>
      <c r="AP45" s="264"/>
      <c r="AQ45" s="264"/>
      <c r="AR45" s="264"/>
      <c r="AS45" s="264"/>
      <c r="AT45" s="264"/>
    </row>
    <row r="46" spans="1:46" ht="45" customHeight="1">
      <c r="A46" s="178"/>
      <c r="B46" s="178"/>
      <c r="C46" s="198" t="s">
        <v>158</v>
      </c>
      <c r="D46" s="178"/>
      <c r="E46" s="179"/>
      <c r="F46" s="178"/>
      <c r="G46" s="191" t="s">
        <v>147</v>
      </c>
      <c r="H46" s="198" t="s">
        <v>157</v>
      </c>
      <c r="I46" s="179"/>
      <c r="J46" s="178"/>
      <c r="K46" s="178"/>
      <c r="L46" s="178"/>
      <c r="M46" s="179"/>
      <c r="N46" s="179"/>
      <c r="O46" s="191"/>
      <c r="P46" s="191"/>
      <c r="Q46" s="191"/>
      <c r="R46" s="178"/>
      <c r="S46" s="191"/>
      <c r="T46" s="191"/>
      <c r="U46" s="191"/>
      <c r="X46" s="178"/>
      <c r="Y46" s="178"/>
      <c r="Z46" s="186" t="s">
        <v>153</v>
      </c>
      <c r="AA46" s="178"/>
      <c r="AB46" s="178"/>
      <c r="AC46" s="178"/>
      <c r="AD46" s="191" t="s">
        <v>147</v>
      </c>
      <c r="AE46" s="197" t="s">
        <v>101</v>
      </c>
      <c r="AF46" s="178"/>
      <c r="AG46" s="178"/>
      <c r="AH46" s="178"/>
      <c r="AI46" s="179"/>
      <c r="AJ46" s="179"/>
      <c r="AK46" s="179"/>
      <c r="AL46" s="178"/>
      <c r="AM46" s="178"/>
      <c r="AN46" s="178"/>
      <c r="AO46" s="178"/>
      <c r="AP46" s="178"/>
      <c r="AQ46" s="178"/>
      <c r="AR46" s="178"/>
    </row>
    <row r="47" spans="1:46" ht="45" customHeight="1">
      <c r="A47" s="178"/>
      <c r="B47" s="178"/>
      <c r="C47" s="186" t="s">
        <v>155</v>
      </c>
      <c r="D47" s="178"/>
      <c r="E47" s="179"/>
      <c r="F47" s="178"/>
      <c r="G47" s="191" t="s">
        <v>147</v>
      </c>
      <c r="H47" s="198" t="s">
        <v>154</v>
      </c>
      <c r="I47" s="179"/>
      <c r="J47" s="178"/>
      <c r="K47" s="178"/>
      <c r="L47" s="178"/>
      <c r="M47" s="179"/>
      <c r="N47" s="179"/>
      <c r="O47" s="186"/>
      <c r="P47" s="186"/>
      <c r="Q47" s="178"/>
      <c r="R47" s="178"/>
      <c r="S47" s="191"/>
      <c r="T47" s="191"/>
      <c r="U47" s="191"/>
      <c r="X47" s="178"/>
      <c r="Y47" s="178"/>
      <c r="Z47" s="186" t="s">
        <v>151</v>
      </c>
      <c r="AA47" s="178"/>
      <c r="AB47" s="178"/>
      <c r="AC47" s="178"/>
      <c r="AD47" s="191" t="s">
        <v>147</v>
      </c>
      <c r="AE47" s="189" t="s">
        <v>150</v>
      </c>
      <c r="AF47" s="181"/>
      <c r="AG47" s="181"/>
      <c r="AH47" s="181"/>
      <c r="AI47" s="181"/>
      <c r="AJ47" s="181"/>
      <c r="AK47" s="181"/>
      <c r="AL47" s="178"/>
      <c r="AM47" s="178"/>
      <c r="AN47" s="178"/>
      <c r="AO47" s="178"/>
      <c r="AP47" s="178"/>
      <c r="AQ47" s="178"/>
      <c r="AR47" s="178"/>
    </row>
    <row r="48" spans="1:46" ht="45" customHeight="1">
      <c r="A48" s="178"/>
      <c r="B48" s="178"/>
      <c r="C48" s="194" t="s">
        <v>152</v>
      </c>
      <c r="D48" s="178"/>
      <c r="E48" s="178"/>
      <c r="F48" s="178"/>
      <c r="G48" s="188" t="s">
        <v>147</v>
      </c>
      <c r="H48" s="192" t="s">
        <v>189</v>
      </c>
      <c r="I48" s="178"/>
      <c r="J48" s="178"/>
      <c r="K48" s="202"/>
      <c r="L48" s="178"/>
      <c r="M48" s="179"/>
      <c r="N48" s="179"/>
      <c r="O48" s="186"/>
      <c r="P48" s="186"/>
      <c r="Q48" s="178"/>
      <c r="R48" s="178"/>
      <c r="S48" s="178"/>
      <c r="T48" s="178"/>
      <c r="U48" s="178"/>
      <c r="X48" s="178"/>
      <c r="Y48" s="178"/>
      <c r="Z48" s="177"/>
      <c r="AA48" s="178"/>
      <c r="AB48" s="178"/>
      <c r="AC48" s="178"/>
      <c r="AD48" s="178"/>
      <c r="AE48" s="187" t="s">
        <v>149</v>
      </c>
      <c r="AF48" s="181"/>
      <c r="AG48" s="181"/>
      <c r="AH48" s="181"/>
      <c r="AI48" s="181"/>
      <c r="AJ48" s="181"/>
      <c r="AK48" s="181"/>
      <c r="AL48" s="178"/>
      <c r="AM48" s="178"/>
      <c r="AN48" s="178"/>
      <c r="AO48" s="178"/>
      <c r="AP48" s="178"/>
      <c r="AQ48" s="178"/>
      <c r="AR48" s="178"/>
    </row>
    <row r="49" spans="1:46" ht="45" customHeight="1">
      <c r="A49" s="178"/>
      <c r="B49" s="178"/>
      <c r="C49" s="194" t="s">
        <v>146</v>
      </c>
      <c r="D49" s="178"/>
      <c r="E49" s="178"/>
      <c r="F49" s="193"/>
      <c r="G49" s="188" t="s">
        <v>139</v>
      </c>
      <c r="H49" s="192" t="s">
        <v>145</v>
      </c>
      <c r="I49" s="181"/>
      <c r="J49" s="181"/>
      <c r="K49" s="181"/>
      <c r="L49" s="181"/>
      <c r="M49" s="181"/>
      <c r="N49" s="181"/>
      <c r="O49" s="178"/>
      <c r="P49" s="178"/>
      <c r="Q49" s="186"/>
      <c r="R49" s="178"/>
      <c r="S49" s="178"/>
      <c r="T49" s="178"/>
      <c r="U49" s="178"/>
      <c r="X49" s="178"/>
      <c r="Y49" s="178"/>
      <c r="Z49" s="186" t="s">
        <v>148</v>
      </c>
      <c r="AA49" s="178"/>
      <c r="AB49" s="178"/>
      <c r="AC49" s="178"/>
      <c r="AD49" s="191" t="s">
        <v>147</v>
      </c>
      <c r="AE49" s="189" t="s">
        <v>113</v>
      </c>
      <c r="AF49" s="181"/>
      <c r="AG49" s="181"/>
      <c r="AH49" s="181"/>
      <c r="AI49" s="181"/>
      <c r="AJ49" s="181"/>
      <c r="AK49" s="181"/>
      <c r="AL49" s="178"/>
      <c r="AM49" s="178"/>
      <c r="AN49" s="178"/>
      <c r="AO49" s="178"/>
      <c r="AP49" s="178"/>
      <c r="AQ49" s="178"/>
      <c r="AR49" s="178"/>
    </row>
    <row r="50" spans="1:46" ht="45" customHeight="1">
      <c r="A50" s="178"/>
      <c r="B50" s="178"/>
      <c r="D50" s="121"/>
      <c r="E50" s="121"/>
      <c r="F50" s="121"/>
      <c r="G50" s="189"/>
      <c r="H50" s="121" t="s">
        <v>183</v>
      </c>
      <c r="I50" s="179"/>
      <c r="J50" s="178"/>
      <c r="K50" s="178"/>
      <c r="L50" s="186"/>
      <c r="M50" s="178"/>
      <c r="N50" s="178"/>
      <c r="O50" s="178"/>
      <c r="P50" s="178"/>
      <c r="X50" s="178"/>
      <c r="Y50" s="178"/>
      <c r="Z50" s="178"/>
      <c r="AA50" s="178"/>
      <c r="AB50" s="178"/>
      <c r="AC50" s="178"/>
      <c r="AD50" s="182"/>
      <c r="AE50" s="195" t="s">
        <v>181</v>
      </c>
      <c r="AF50" s="182"/>
      <c r="AG50" s="182"/>
      <c r="AH50" s="182"/>
      <c r="AI50" s="182"/>
      <c r="AJ50" s="182"/>
      <c r="AK50" s="182"/>
      <c r="AL50" s="178"/>
      <c r="AM50" s="178"/>
      <c r="AN50" s="178"/>
      <c r="AO50" s="178"/>
      <c r="AP50" s="178"/>
      <c r="AQ50" s="178"/>
      <c r="AR50" s="178"/>
    </row>
    <row r="51" spans="1:46" ht="45" customHeight="1">
      <c r="A51" s="178"/>
      <c r="B51" s="178"/>
      <c r="C51" s="121"/>
      <c r="D51" s="121"/>
      <c r="E51" s="121"/>
      <c r="F51" s="121"/>
      <c r="G51" s="181"/>
      <c r="U51" s="178"/>
      <c r="X51" s="178"/>
      <c r="Y51" s="178"/>
      <c r="Z51" s="178"/>
      <c r="AA51" s="178"/>
      <c r="AB51" s="178"/>
      <c r="AC51" s="178"/>
      <c r="AD51" s="178"/>
      <c r="AE51" s="178"/>
      <c r="AF51" s="178"/>
      <c r="AG51" s="178"/>
      <c r="AH51" s="178"/>
      <c r="AI51" s="178"/>
      <c r="AJ51" s="178"/>
      <c r="AK51" s="178"/>
      <c r="AL51" s="178"/>
      <c r="AM51" s="178"/>
      <c r="AN51" s="178"/>
      <c r="AO51" s="178"/>
      <c r="AP51" s="178"/>
      <c r="AQ51" s="178"/>
      <c r="AR51" s="178"/>
      <c r="AS51" s="178"/>
      <c r="AT51" s="178"/>
    </row>
    <row r="52" spans="1:46" ht="45" customHeight="1">
      <c r="A52" s="264" t="s">
        <v>110</v>
      </c>
      <c r="B52" s="264"/>
      <c r="C52" s="264"/>
      <c r="D52" s="264"/>
      <c r="E52" s="264"/>
      <c r="F52" s="264"/>
      <c r="G52" s="264"/>
      <c r="H52" s="264"/>
      <c r="I52" s="264"/>
      <c r="J52" s="264"/>
      <c r="K52" s="264"/>
      <c r="L52" s="264"/>
      <c r="M52" s="264"/>
      <c r="N52" s="264"/>
      <c r="O52" s="264"/>
      <c r="P52" s="264"/>
      <c r="Q52" s="264"/>
      <c r="R52" s="264"/>
      <c r="S52" s="264"/>
      <c r="T52" s="264"/>
      <c r="U52" s="264"/>
      <c r="V52" s="264"/>
      <c r="W52" s="264"/>
      <c r="X52" s="259" t="s">
        <v>134</v>
      </c>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row>
    <row r="53" spans="1:46" ht="45" customHeight="1">
      <c r="A53" s="179"/>
      <c r="B53" s="178"/>
      <c r="C53" s="186" t="s">
        <v>141</v>
      </c>
      <c r="D53" s="179"/>
      <c r="E53" s="178"/>
      <c r="F53" s="178"/>
      <c r="G53" s="188" t="s">
        <v>139</v>
      </c>
      <c r="H53" s="189" t="s">
        <v>105</v>
      </c>
      <c r="I53" s="178"/>
      <c r="J53" s="178"/>
      <c r="K53" s="178"/>
      <c r="L53" s="178"/>
      <c r="M53" s="181"/>
      <c r="N53" s="181"/>
      <c r="O53" s="178"/>
      <c r="P53" s="178"/>
      <c r="Q53" s="178"/>
      <c r="R53" s="179"/>
      <c r="S53" s="186"/>
      <c r="T53" s="186"/>
      <c r="U53" s="186"/>
      <c r="V53" s="55"/>
      <c r="W53" s="55"/>
      <c r="X53" s="178"/>
      <c r="Y53" s="178"/>
      <c r="Z53" s="186" t="s">
        <v>144</v>
      </c>
      <c r="AA53" s="178"/>
      <c r="AB53" s="178"/>
      <c r="AC53" s="178"/>
      <c r="AD53" s="191" t="s">
        <v>139</v>
      </c>
      <c r="AE53" s="190" t="s">
        <v>114</v>
      </c>
      <c r="AF53" s="178"/>
      <c r="AG53" s="178"/>
      <c r="AH53" s="178"/>
      <c r="AI53" s="178"/>
      <c r="AJ53" s="179"/>
      <c r="AK53" s="179"/>
      <c r="AL53" s="178"/>
      <c r="AM53" s="178"/>
      <c r="AN53" s="178"/>
      <c r="AO53" s="178"/>
      <c r="AP53" s="178"/>
      <c r="AQ53" s="178"/>
      <c r="AR53" s="178"/>
    </row>
    <row r="54" spans="1:46" ht="45" customHeight="1">
      <c r="A54" s="177"/>
      <c r="B54" s="178"/>
      <c r="C54" s="186" t="s">
        <v>140</v>
      </c>
      <c r="D54" s="179"/>
      <c r="E54" s="178"/>
      <c r="F54" s="178"/>
      <c r="G54" s="188" t="s">
        <v>139</v>
      </c>
      <c r="H54" s="189" t="s">
        <v>138</v>
      </c>
      <c r="I54" s="181"/>
      <c r="J54" s="181"/>
      <c r="K54" s="181"/>
      <c r="L54" s="181"/>
      <c r="M54" s="181"/>
      <c r="N54" s="181"/>
      <c r="O54" s="178"/>
      <c r="P54" s="178"/>
      <c r="Q54" s="178"/>
      <c r="R54" s="177"/>
      <c r="S54" s="186"/>
      <c r="T54" s="186"/>
      <c r="U54" s="186"/>
      <c r="V54" s="114"/>
      <c r="W54" s="114"/>
      <c r="X54" s="178"/>
      <c r="Y54" s="178"/>
      <c r="Z54" s="186" t="s">
        <v>143</v>
      </c>
      <c r="AA54" s="178"/>
      <c r="AB54" s="178"/>
      <c r="AC54" s="178"/>
      <c r="AD54" s="191" t="s">
        <v>139</v>
      </c>
      <c r="AE54" s="190" t="s">
        <v>142</v>
      </c>
      <c r="AF54" s="178"/>
      <c r="AG54" s="178"/>
      <c r="AH54" s="178"/>
      <c r="AI54" s="178"/>
      <c r="AJ54" s="179"/>
      <c r="AK54" s="179"/>
      <c r="AL54" s="178"/>
      <c r="AM54" s="178"/>
      <c r="AN54" s="178"/>
      <c r="AO54" s="178"/>
      <c r="AP54" s="178"/>
      <c r="AQ54" s="178"/>
      <c r="AR54" s="178"/>
    </row>
    <row r="55" spans="1:46" s="55" customFormat="1" ht="45" customHeight="1">
      <c r="A55" s="177"/>
      <c r="B55" s="178"/>
      <c r="C55" s="189"/>
      <c r="D55" s="179"/>
      <c r="E55" s="178"/>
      <c r="F55" s="178"/>
      <c r="G55" s="188"/>
      <c r="H55" s="187" t="s">
        <v>111</v>
      </c>
      <c r="I55" s="182"/>
      <c r="J55" s="182"/>
      <c r="K55" s="182"/>
      <c r="L55" s="182"/>
      <c r="M55" s="182"/>
      <c r="N55" s="182"/>
      <c r="O55" s="178"/>
      <c r="P55" s="178"/>
      <c r="Q55" s="178"/>
      <c r="R55" s="177"/>
      <c r="S55" s="186"/>
      <c r="T55" s="186"/>
      <c r="U55" s="186"/>
      <c r="V55" s="114"/>
      <c r="W55" s="114"/>
      <c r="X55" s="178"/>
      <c r="Y55" s="178"/>
      <c r="Z55" s="178"/>
      <c r="AA55" s="181"/>
      <c r="AB55" s="178"/>
      <c r="AC55" s="181"/>
      <c r="AD55" s="181"/>
      <c r="AE55" s="189" t="s">
        <v>180</v>
      </c>
      <c r="AF55" s="181"/>
      <c r="AG55" s="181"/>
      <c r="AH55" s="181"/>
      <c r="AI55" s="181"/>
      <c r="AJ55" s="181"/>
      <c r="AK55" s="181"/>
      <c r="AL55" s="178"/>
      <c r="AM55" s="178"/>
      <c r="AN55" s="178"/>
      <c r="AO55" s="178"/>
      <c r="AP55" s="178"/>
      <c r="AQ55" s="178"/>
      <c r="AR55" s="178"/>
    </row>
    <row r="56" spans="1:46" s="55" customFormat="1" ht="45" customHeight="1">
      <c r="A56" s="177"/>
      <c r="B56" s="178"/>
      <c r="C56" s="178"/>
      <c r="D56" s="178"/>
      <c r="E56" s="178"/>
      <c r="F56" s="178"/>
      <c r="G56" s="182"/>
      <c r="H56" s="183" t="s">
        <v>137</v>
      </c>
      <c r="I56" s="182"/>
      <c r="J56" s="182"/>
      <c r="K56" s="182"/>
      <c r="L56" s="182"/>
      <c r="M56" s="182"/>
      <c r="N56" s="181"/>
      <c r="O56" s="178"/>
      <c r="P56" s="178"/>
      <c r="Q56" s="178"/>
      <c r="R56" s="177"/>
      <c r="S56" s="177"/>
      <c r="T56" s="177"/>
      <c r="U56" s="177"/>
      <c r="V56" s="114"/>
      <c r="W56" s="114"/>
      <c r="X56" s="178"/>
      <c r="Y56" s="178"/>
      <c r="Z56" s="181"/>
      <c r="AA56" s="178"/>
      <c r="AB56" s="181"/>
      <c r="AC56" s="181"/>
      <c r="AD56" s="190"/>
      <c r="AE56" s="181"/>
      <c r="AF56" s="181"/>
      <c r="AG56" s="181"/>
      <c r="AH56" s="181"/>
      <c r="AI56" s="181"/>
      <c r="AJ56" s="181"/>
      <c r="AK56" s="178"/>
      <c r="AL56" s="178"/>
      <c r="AM56" s="178"/>
      <c r="AN56" s="179"/>
      <c r="AO56" s="179"/>
      <c r="AP56" s="179"/>
      <c r="AQ56" s="179"/>
      <c r="AR56" s="179"/>
    </row>
    <row r="57" spans="1:46" s="114" customFormat="1" ht="45" customHeight="1">
      <c r="X57" s="178"/>
      <c r="Y57" s="178"/>
      <c r="Z57" s="181"/>
      <c r="AA57" s="178"/>
      <c r="AB57" s="181"/>
      <c r="AC57" s="181"/>
      <c r="AD57" s="187"/>
      <c r="AE57" s="181"/>
      <c r="AF57" s="181"/>
      <c r="AG57" s="181"/>
      <c r="AH57" s="181"/>
      <c r="AI57" s="181"/>
      <c r="AJ57" s="181"/>
      <c r="AK57" s="178"/>
      <c r="AL57" s="178"/>
      <c r="AM57" s="178"/>
      <c r="AN57" s="179"/>
      <c r="AO57" s="179"/>
      <c r="AP57" s="179"/>
      <c r="AQ57" s="179"/>
      <c r="AR57" s="179"/>
    </row>
    <row r="58" spans="1:46" s="114" customFormat="1" ht="45" customHeight="1">
      <c r="X58" s="178"/>
      <c r="Y58" s="178"/>
      <c r="Z58" s="178"/>
      <c r="AA58" s="178"/>
      <c r="AB58" s="178"/>
      <c r="AC58" s="181"/>
      <c r="AD58" s="185"/>
      <c r="AE58" s="181"/>
      <c r="AF58" s="184"/>
      <c r="AG58" s="181"/>
      <c r="AH58" s="181"/>
      <c r="AI58" s="181"/>
      <c r="AJ58" s="178"/>
      <c r="AK58" s="178"/>
      <c r="AL58" s="178"/>
      <c r="AM58" s="178"/>
      <c r="AN58" s="177"/>
      <c r="AO58" s="177"/>
      <c r="AP58" s="177"/>
      <c r="AQ58" s="177"/>
      <c r="AR58" s="177"/>
    </row>
    <row r="59" spans="1:46" s="114" customFormat="1" ht="45" customHeight="1">
      <c r="X59" s="178"/>
      <c r="Y59" s="180"/>
      <c r="Z59" s="178"/>
      <c r="AA59" s="178"/>
      <c r="AB59" s="178"/>
      <c r="AC59" s="178"/>
      <c r="AD59" s="178"/>
      <c r="AE59" s="178"/>
      <c r="AF59" s="178"/>
      <c r="AG59" s="178"/>
      <c r="AH59" s="178"/>
      <c r="AI59" s="179"/>
      <c r="AJ59" s="179"/>
      <c r="AK59" s="178"/>
      <c r="AL59" s="178"/>
      <c r="AM59" s="178"/>
      <c r="AN59" s="177"/>
      <c r="AO59" s="177"/>
      <c r="AP59" s="177"/>
      <c r="AQ59" s="177"/>
      <c r="AR59" s="177"/>
      <c r="AS59" s="176"/>
    </row>
    <row r="60" spans="1:46" ht="45" customHeight="1">
      <c r="A60" s="253" t="s">
        <v>136</v>
      </c>
      <c r="B60" s="253"/>
      <c r="C60" s="253"/>
      <c r="D60" s="253"/>
      <c r="E60" s="253"/>
      <c r="F60" s="253"/>
      <c r="G60" s="253"/>
      <c r="H60" s="253"/>
      <c r="I60" s="253"/>
      <c r="J60" s="253"/>
      <c r="K60" s="253"/>
      <c r="L60" s="253"/>
      <c r="M60" s="253"/>
      <c r="N60" s="253"/>
      <c r="O60" s="253"/>
      <c r="P60" s="253"/>
      <c r="Q60" s="253"/>
      <c r="R60" s="253"/>
      <c r="S60" s="253"/>
      <c r="T60" s="253"/>
      <c r="U60" s="253"/>
      <c r="V60" s="254"/>
      <c r="W60" s="254"/>
      <c r="X60" s="254"/>
      <c r="Y60" s="254"/>
      <c r="Z60" s="254"/>
      <c r="AA60" s="254"/>
      <c r="AB60" s="254"/>
      <c r="AC60" s="254"/>
      <c r="AD60" s="254"/>
      <c r="AE60" s="254"/>
      <c r="AF60" s="254"/>
      <c r="AG60" s="254"/>
      <c r="AH60" s="254"/>
      <c r="AI60" s="254"/>
      <c r="AJ60" s="254"/>
      <c r="AK60" s="254"/>
      <c r="AL60" s="254"/>
      <c r="AM60" s="254"/>
      <c r="AN60" s="254"/>
      <c r="AO60" s="254"/>
      <c r="AP60" s="254"/>
      <c r="AQ60" s="254"/>
      <c r="AR60" s="254"/>
      <c r="AS60" s="254"/>
      <c r="AT60" s="254"/>
    </row>
    <row r="61" spans="1:46" ht="45" customHeight="1">
      <c r="B61" s="173"/>
      <c r="C61" s="121"/>
      <c r="D61" s="124"/>
      <c r="E61" s="124"/>
      <c r="F61" s="124"/>
      <c r="G61" s="124"/>
      <c r="H61" s="124"/>
      <c r="I61" s="124"/>
      <c r="J61" s="124"/>
      <c r="K61" s="124"/>
      <c r="L61" s="124"/>
      <c r="M61" s="124"/>
      <c r="N61" s="124"/>
      <c r="O61" s="124"/>
      <c r="P61" s="125"/>
      <c r="Q61" s="125"/>
      <c r="R61" s="116"/>
      <c r="S61" s="116"/>
      <c r="T61" s="116"/>
      <c r="U61" s="116"/>
      <c r="V61" s="116"/>
      <c r="W61" s="116"/>
      <c r="X61" s="116"/>
      <c r="Y61" s="116"/>
      <c r="Z61" s="116"/>
      <c r="AA61" s="116"/>
      <c r="AB61" s="96"/>
      <c r="AC61" s="157"/>
      <c r="AD61" s="157"/>
      <c r="AE61" s="157"/>
      <c r="AF61" s="157"/>
      <c r="AG61" s="157"/>
      <c r="AH61" s="157"/>
      <c r="AI61" s="157"/>
      <c r="AJ61" s="157"/>
      <c r="AK61" s="157"/>
      <c r="AL61" s="105"/>
      <c r="AM61" s="157"/>
      <c r="AN61" s="150"/>
      <c r="AO61" s="150"/>
      <c r="AP61" s="150"/>
      <c r="AQ61" s="150"/>
      <c r="AR61" s="150"/>
      <c r="AS61" s="150"/>
      <c r="AT61" s="150"/>
    </row>
    <row r="62" spans="1:46" ht="45" customHeight="1">
      <c r="B62" s="173"/>
      <c r="C62" s="121"/>
      <c r="D62" s="124"/>
      <c r="E62" s="124"/>
      <c r="F62" s="124"/>
      <c r="G62" s="124"/>
      <c r="H62" s="124"/>
      <c r="I62" s="124"/>
      <c r="J62" s="124"/>
      <c r="K62" s="124"/>
      <c r="L62" s="124"/>
      <c r="M62" s="124"/>
      <c r="N62" s="124"/>
      <c r="O62" s="124"/>
      <c r="P62" s="125"/>
      <c r="Q62" s="125"/>
      <c r="R62" s="116"/>
      <c r="S62" s="116"/>
      <c r="T62" s="116"/>
      <c r="U62" s="116"/>
      <c r="V62" s="116"/>
      <c r="W62" s="116"/>
      <c r="X62" s="116"/>
      <c r="Y62" s="116"/>
      <c r="Z62" s="116"/>
      <c r="AA62" s="116"/>
      <c r="AB62" s="96"/>
      <c r="AC62" s="157"/>
      <c r="AD62" s="157"/>
      <c r="AE62" s="157"/>
      <c r="AF62" s="157"/>
      <c r="AG62" s="157"/>
      <c r="AH62" s="157"/>
      <c r="AI62" s="157"/>
      <c r="AJ62" s="157"/>
      <c r="AK62" s="157"/>
      <c r="AL62" s="105"/>
      <c r="AM62" s="157"/>
      <c r="AN62" s="150"/>
      <c r="AO62" s="150"/>
      <c r="AP62" s="150"/>
      <c r="AQ62" s="150"/>
      <c r="AR62" s="150"/>
      <c r="AS62" s="150"/>
      <c r="AT62" s="150"/>
    </row>
    <row r="63" spans="1:46" ht="45" customHeight="1">
      <c r="B63" s="173"/>
      <c r="C63" s="121"/>
      <c r="D63" s="124"/>
      <c r="E63" s="124"/>
      <c r="F63" s="124"/>
      <c r="G63" s="124"/>
      <c r="H63" s="124"/>
      <c r="I63" s="124"/>
      <c r="J63" s="124"/>
      <c r="K63" s="124"/>
      <c r="L63" s="124"/>
      <c r="M63" s="124"/>
      <c r="N63" s="124"/>
      <c r="O63" s="124"/>
      <c r="P63" s="125"/>
      <c r="Q63" s="125"/>
      <c r="R63" s="116"/>
      <c r="S63" s="116"/>
      <c r="T63" s="116"/>
      <c r="U63" s="116"/>
      <c r="V63" s="116"/>
      <c r="W63" s="116"/>
      <c r="X63" s="116"/>
      <c r="Y63" s="116"/>
      <c r="Z63" s="116"/>
      <c r="AA63" s="116"/>
      <c r="AB63" s="96"/>
      <c r="AC63" s="157"/>
      <c r="AD63" s="157"/>
      <c r="AE63" s="157"/>
      <c r="AF63" s="157"/>
      <c r="AG63" s="157"/>
      <c r="AH63" s="157"/>
      <c r="AI63" s="157"/>
      <c r="AJ63" s="157"/>
      <c r="AK63" s="157"/>
      <c r="AL63" s="105"/>
      <c r="AM63" s="157"/>
      <c r="AN63" s="150"/>
      <c r="AO63" s="150"/>
      <c r="AP63" s="150"/>
      <c r="AQ63" s="150"/>
      <c r="AR63" s="150"/>
      <c r="AS63" s="150"/>
      <c r="AT63" s="150"/>
    </row>
    <row r="64" spans="1:46" ht="45" customHeight="1">
      <c r="B64" s="173"/>
      <c r="C64" s="121"/>
      <c r="D64" s="124"/>
      <c r="E64" s="124"/>
      <c r="F64" s="124"/>
      <c r="G64" s="124"/>
      <c r="H64" s="124"/>
      <c r="I64" s="124"/>
      <c r="J64" s="124"/>
      <c r="K64" s="124"/>
      <c r="L64" s="124"/>
      <c r="M64" s="124"/>
      <c r="N64" s="124"/>
      <c r="O64" s="124"/>
      <c r="P64" s="125"/>
      <c r="Q64" s="125"/>
      <c r="R64" s="116"/>
      <c r="S64" s="116"/>
      <c r="T64" s="116"/>
      <c r="U64" s="116"/>
      <c r="V64" s="116"/>
      <c r="W64" s="116"/>
      <c r="X64" s="116"/>
      <c r="Y64" s="116"/>
      <c r="Z64" s="116"/>
      <c r="AA64" s="116"/>
      <c r="AB64" s="96"/>
      <c r="AC64" s="157"/>
      <c r="AD64" s="157"/>
      <c r="AE64" s="157"/>
      <c r="AF64" s="157"/>
      <c r="AG64" s="157"/>
      <c r="AH64" s="157"/>
      <c r="AI64" s="157"/>
      <c r="AJ64" s="157"/>
      <c r="AK64" s="157"/>
      <c r="AL64" s="105"/>
      <c r="AM64" s="157"/>
      <c r="AN64" s="150"/>
      <c r="AO64" s="150"/>
      <c r="AP64" s="150"/>
      <c r="AQ64" s="150"/>
      <c r="AR64" s="150"/>
      <c r="AS64" s="150"/>
      <c r="AT64" s="150"/>
    </row>
    <row r="65" spans="1:46" ht="45" customHeight="1">
      <c r="B65" s="173"/>
      <c r="C65" s="121"/>
      <c r="D65" s="124"/>
      <c r="E65" s="124"/>
      <c r="F65" s="124"/>
      <c r="G65" s="124"/>
      <c r="H65" s="124"/>
      <c r="I65" s="124"/>
      <c r="J65" s="124"/>
      <c r="K65" s="124"/>
      <c r="L65" s="124"/>
      <c r="M65" s="124"/>
      <c r="N65" s="124"/>
      <c r="O65" s="124"/>
      <c r="P65" s="125"/>
      <c r="Q65" s="125"/>
      <c r="R65" s="116"/>
      <c r="S65" s="116"/>
      <c r="T65" s="116"/>
      <c r="U65" s="116"/>
      <c r="V65" s="116"/>
      <c r="W65" s="116"/>
      <c r="X65" s="116"/>
      <c r="Y65" s="116"/>
      <c r="Z65" s="116"/>
      <c r="AA65" s="116"/>
      <c r="AB65" s="96"/>
      <c r="AC65" s="157"/>
      <c r="AD65" s="157"/>
      <c r="AE65" s="157"/>
      <c r="AF65" s="157"/>
      <c r="AG65" s="157"/>
      <c r="AH65" s="157"/>
      <c r="AI65" s="157"/>
      <c r="AJ65" s="157"/>
      <c r="AK65" s="157"/>
      <c r="AL65" s="105"/>
      <c r="AM65" s="157"/>
      <c r="AN65" s="150"/>
      <c r="AO65" s="150"/>
      <c r="AP65" s="150"/>
      <c r="AQ65" s="150"/>
      <c r="AR65" s="150"/>
      <c r="AS65" s="150"/>
      <c r="AT65" s="150"/>
    </row>
    <row r="66" spans="1:46" ht="45" customHeight="1">
      <c r="B66" s="173"/>
      <c r="C66" s="121"/>
      <c r="D66" s="124"/>
      <c r="E66" s="124"/>
      <c r="F66" s="124"/>
      <c r="G66" s="124"/>
      <c r="H66" s="124"/>
      <c r="I66" s="124"/>
      <c r="J66" s="124"/>
      <c r="K66" s="124"/>
      <c r="L66" s="124"/>
      <c r="M66" s="124"/>
      <c r="N66" s="124"/>
      <c r="O66" s="124"/>
      <c r="P66" s="125"/>
      <c r="Q66" s="125"/>
      <c r="R66" s="116"/>
      <c r="S66" s="116"/>
      <c r="T66" s="116"/>
      <c r="U66" s="116"/>
      <c r="V66" s="116"/>
      <c r="W66" s="116"/>
      <c r="X66" s="116"/>
      <c r="Y66" s="116"/>
      <c r="Z66" s="116"/>
      <c r="AA66" s="116"/>
      <c r="AB66" s="96"/>
      <c r="AC66" s="157"/>
      <c r="AD66" s="157"/>
      <c r="AE66" s="157"/>
      <c r="AF66" s="157"/>
      <c r="AG66" s="157"/>
      <c r="AH66" s="157"/>
      <c r="AI66" s="157"/>
      <c r="AJ66" s="157"/>
      <c r="AK66" s="157"/>
      <c r="AL66" s="105"/>
      <c r="AM66" s="157"/>
      <c r="AN66" s="150"/>
      <c r="AO66" s="150"/>
      <c r="AP66" s="150"/>
      <c r="AQ66" s="150"/>
      <c r="AR66" s="150"/>
      <c r="AS66" s="150"/>
      <c r="AT66" s="150"/>
    </row>
    <row r="67" spans="1:46" ht="45" customHeight="1">
      <c r="B67" s="173"/>
      <c r="C67" s="121"/>
      <c r="D67" s="124"/>
      <c r="E67" s="124"/>
      <c r="F67" s="124"/>
      <c r="G67" s="124"/>
      <c r="H67" s="124"/>
      <c r="I67" s="124"/>
      <c r="J67" s="124"/>
      <c r="K67" s="124"/>
      <c r="L67" s="124"/>
      <c r="M67" s="124"/>
      <c r="N67" s="124"/>
      <c r="O67" s="124"/>
      <c r="P67" s="125"/>
      <c r="Q67" s="125"/>
      <c r="R67" s="116"/>
      <c r="S67" s="116"/>
      <c r="T67" s="116"/>
      <c r="U67" s="116"/>
      <c r="V67" s="116"/>
      <c r="W67" s="116"/>
      <c r="X67" s="116"/>
      <c r="Y67" s="116"/>
      <c r="Z67" s="116"/>
      <c r="AA67" s="116"/>
      <c r="AB67" s="96"/>
      <c r="AC67" s="157"/>
      <c r="AD67" s="157"/>
      <c r="AE67" s="157"/>
      <c r="AF67" s="157"/>
      <c r="AG67" s="157"/>
      <c r="AH67" s="157"/>
      <c r="AI67" s="157"/>
      <c r="AJ67" s="157"/>
      <c r="AK67" s="157"/>
      <c r="AL67" s="105"/>
      <c r="AM67" s="157"/>
      <c r="AN67" s="150"/>
      <c r="AO67" s="150"/>
      <c r="AP67" s="150"/>
      <c r="AQ67" s="150"/>
      <c r="AR67" s="150"/>
      <c r="AS67" s="150"/>
      <c r="AT67" s="150"/>
    </row>
    <row r="68" spans="1:46" ht="45" customHeight="1">
      <c r="B68" s="173"/>
      <c r="C68" s="121"/>
      <c r="D68" s="124"/>
      <c r="E68" s="124"/>
      <c r="F68" s="124"/>
      <c r="G68" s="124"/>
      <c r="H68" s="124"/>
      <c r="I68" s="124"/>
      <c r="J68" s="124"/>
      <c r="K68" s="124"/>
      <c r="L68" s="124"/>
      <c r="M68" s="124"/>
      <c r="N68" s="124"/>
      <c r="O68" s="124"/>
      <c r="P68" s="125"/>
      <c r="Q68" s="125"/>
      <c r="R68" s="116"/>
      <c r="S68" s="116"/>
      <c r="T68" s="116"/>
      <c r="U68" s="116"/>
      <c r="V68" s="116"/>
      <c r="W68" s="116"/>
      <c r="X68" s="116"/>
      <c r="Y68" s="116"/>
      <c r="Z68" s="116"/>
      <c r="AA68" s="116"/>
      <c r="AB68" s="96"/>
      <c r="AC68" s="157"/>
      <c r="AD68" s="157"/>
      <c r="AE68" s="157"/>
      <c r="AF68" s="157"/>
      <c r="AG68" s="157"/>
      <c r="AH68" s="157"/>
      <c r="AI68" s="157"/>
      <c r="AJ68" s="157"/>
      <c r="AK68" s="157"/>
      <c r="AL68" s="105"/>
      <c r="AM68" s="157"/>
      <c r="AN68" s="150"/>
      <c r="AO68" s="150"/>
      <c r="AP68" s="150"/>
      <c r="AQ68" s="150"/>
      <c r="AR68" s="150"/>
      <c r="AS68" s="150"/>
      <c r="AT68" s="150"/>
    </row>
    <row r="69" spans="1:46" ht="45" customHeight="1">
      <c r="B69" s="173"/>
      <c r="C69" s="121"/>
      <c r="D69" s="124"/>
      <c r="E69" s="124"/>
      <c r="F69" s="124"/>
      <c r="G69" s="124"/>
      <c r="H69" s="124"/>
      <c r="I69" s="124"/>
      <c r="J69" s="124"/>
      <c r="K69" s="124"/>
      <c r="L69" s="124"/>
      <c r="M69" s="124"/>
      <c r="N69" s="124"/>
      <c r="O69" s="124"/>
      <c r="P69" s="125"/>
      <c r="Q69" s="125"/>
      <c r="R69" s="116"/>
      <c r="S69" s="116"/>
      <c r="T69" s="116"/>
      <c r="U69" s="116"/>
      <c r="V69" s="116"/>
      <c r="W69" s="116"/>
      <c r="X69" s="116"/>
      <c r="Y69" s="116"/>
      <c r="Z69" s="116"/>
      <c r="AA69" s="116"/>
      <c r="AB69" s="96"/>
      <c r="AC69" s="157"/>
      <c r="AD69" s="157"/>
      <c r="AE69" s="157"/>
      <c r="AF69" s="157"/>
      <c r="AG69" s="157"/>
      <c r="AH69" s="157"/>
      <c r="AI69" s="157"/>
      <c r="AJ69" s="157"/>
      <c r="AK69" s="157"/>
      <c r="AL69" s="105"/>
      <c r="AM69" s="157"/>
      <c r="AN69" s="150"/>
      <c r="AO69" s="150"/>
      <c r="AP69" s="150"/>
      <c r="AQ69" s="150"/>
      <c r="AR69" s="150"/>
      <c r="AS69" s="150"/>
      <c r="AT69" s="150"/>
    </row>
    <row r="70" spans="1:46" ht="45" customHeight="1">
      <c r="B70" s="173"/>
      <c r="C70" s="121"/>
      <c r="D70" s="124"/>
      <c r="E70" s="124"/>
      <c r="F70" s="124"/>
      <c r="G70" s="124"/>
      <c r="H70" s="124"/>
      <c r="I70" s="124"/>
      <c r="J70" s="124"/>
      <c r="K70" s="124"/>
      <c r="L70" s="124"/>
      <c r="M70" s="124"/>
      <c r="N70" s="124"/>
      <c r="O70" s="124"/>
      <c r="P70" s="125"/>
      <c r="Q70" s="125"/>
      <c r="R70" s="116"/>
      <c r="S70" s="116"/>
      <c r="T70" s="116"/>
      <c r="U70" s="116"/>
      <c r="V70" s="116"/>
      <c r="W70" s="116"/>
      <c r="X70" s="116"/>
      <c r="Y70" s="116"/>
      <c r="Z70" s="116"/>
      <c r="AA70" s="116"/>
      <c r="AB70" s="96"/>
      <c r="AC70" s="157"/>
      <c r="AD70" s="157"/>
      <c r="AE70" s="157"/>
      <c r="AF70" s="157"/>
      <c r="AG70" s="157"/>
      <c r="AH70" s="157"/>
      <c r="AI70" s="157"/>
      <c r="AJ70" s="157"/>
      <c r="AK70" s="157"/>
      <c r="AL70" s="105"/>
      <c r="AM70" s="157"/>
      <c r="AN70" s="150"/>
      <c r="AO70" s="150"/>
      <c r="AP70" s="150"/>
      <c r="AQ70" s="150"/>
      <c r="AR70" s="150"/>
      <c r="AS70" s="150"/>
      <c r="AT70" s="150"/>
    </row>
    <row r="71" spans="1:46" ht="45" customHeight="1">
      <c r="A71" s="12"/>
      <c r="B71" s="12"/>
      <c r="C71" s="12"/>
      <c r="D71" s="12"/>
      <c r="E71" s="12"/>
      <c r="F71" s="12"/>
      <c r="G71" s="12"/>
      <c r="H71" s="12"/>
      <c r="I71" s="12"/>
      <c r="J71" s="12"/>
      <c r="K71" s="12"/>
      <c r="L71" s="12"/>
      <c r="M71" s="12"/>
      <c r="N71" s="12"/>
      <c r="O71" s="12"/>
      <c r="P71" s="12"/>
      <c r="Q71" s="12"/>
      <c r="U71" s="116"/>
      <c r="V71" s="116"/>
      <c r="W71" s="116"/>
      <c r="X71" s="116"/>
      <c r="Y71" s="116"/>
      <c r="Z71" s="116"/>
      <c r="AA71" s="116"/>
      <c r="AB71" s="96"/>
      <c r="AC71" s="94"/>
      <c r="AD71" s="94"/>
      <c r="AE71" s="94"/>
      <c r="AF71" s="94"/>
      <c r="AG71" s="94"/>
      <c r="AH71" s="94"/>
      <c r="AI71" s="94"/>
      <c r="AJ71" s="94"/>
      <c r="AK71" s="94"/>
      <c r="AL71" s="98"/>
      <c r="AM71" s="94"/>
    </row>
    <row r="72" spans="1:46" s="112" customFormat="1" ht="45" customHeight="1">
      <c r="A72" s="253" t="s">
        <v>112</v>
      </c>
      <c r="B72" s="253"/>
      <c r="C72" s="253"/>
      <c r="D72" s="253"/>
      <c r="E72" s="253"/>
      <c r="F72" s="253"/>
      <c r="G72" s="253"/>
      <c r="H72" s="253"/>
      <c r="I72" s="253"/>
      <c r="J72" s="253"/>
      <c r="K72" s="253"/>
      <c r="L72" s="253"/>
      <c r="M72" s="253"/>
      <c r="N72" s="253"/>
      <c r="O72" s="253"/>
      <c r="P72" s="253"/>
      <c r="Q72" s="253"/>
      <c r="R72" s="253"/>
      <c r="S72" s="253"/>
      <c r="T72" s="253"/>
      <c r="U72" s="253"/>
      <c r="V72" s="255"/>
      <c r="W72" s="255"/>
      <c r="X72" s="255"/>
      <c r="Y72" s="255"/>
      <c r="Z72" s="255"/>
      <c r="AA72" s="255"/>
      <c r="AB72" s="255"/>
      <c r="AC72" s="255"/>
      <c r="AD72" s="255"/>
      <c r="AE72" s="255"/>
      <c r="AF72" s="255"/>
      <c r="AG72" s="255"/>
      <c r="AH72" s="255"/>
      <c r="AI72" s="255"/>
      <c r="AJ72" s="255"/>
      <c r="AK72" s="255"/>
      <c r="AL72" s="255"/>
      <c r="AM72" s="255"/>
      <c r="AN72" s="255"/>
      <c r="AO72" s="255"/>
      <c r="AP72" s="255"/>
      <c r="AQ72" s="255"/>
      <c r="AR72" s="255"/>
      <c r="AS72" s="255"/>
      <c r="AT72" s="255"/>
    </row>
    <row r="73" spans="1:46" ht="45" customHeight="1">
      <c r="A73" s="12"/>
      <c r="B73" s="12"/>
      <c r="C73" s="12"/>
      <c r="D73" s="12"/>
      <c r="E73" s="12"/>
      <c r="F73" s="200" t="s">
        <v>185</v>
      </c>
      <c r="G73" s="12"/>
      <c r="H73" s="12"/>
      <c r="I73" s="12"/>
      <c r="J73" s="12"/>
      <c r="K73" s="12"/>
      <c r="L73" s="12"/>
      <c r="M73" s="12"/>
      <c r="N73" s="12"/>
      <c r="O73" s="12"/>
      <c r="P73" s="12"/>
      <c r="Q73" s="12"/>
      <c r="AA73" s="12"/>
    </row>
    <row r="74" spans="1:46" ht="45" customHeight="1">
      <c r="A74" s="12"/>
      <c r="B74" s="12"/>
      <c r="C74" s="12"/>
      <c r="D74" s="12"/>
      <c r="E74" s="12"/>
      <c r="F74" s="12"/>
      <c r="G74" s="200" t="s">
        <v>187</v>
      </c>
      <c r="H74" s="12"/>
      <c r="I74" s="12"/>
      <c r="J74" s="12"/>
      <c r="K74" s="12"/>
      <c r="L74" s="12"/>
      <c r="M74" s="12"/>
      <c r="N74" s="12"/>
      <c r="O74" s="12"/>
      <c r="P74" s="12"/>
      <c r="Q74" s="12"/>
    </row>
    <row r="75" spans="1:46" ht="45" customHeight="1">
      <c r="A75" s="12"/>
      <c r="B75" s="12"/>
      <c r="C75" s="12"/>
      <c r="D75" s="12"/>
      <c r="E75" s="175"/>
      <c r="F75" s="12"/>
      <c r="G75" s="200" t="s">
        <v>188</v>
      </c>
      <c r="H75" s="175"/>
      <c r="I75" s="12"/>
      <c r="J75" s="12"/>
      <c r="K75" s="12"/>
      <c r="L75" s="12"/>
      <c r="M75" s="12"/>
      <c r="N75" s="12"/>
      <c r="O75" s="12"/>
      <c r="P75" s="12"/>
      <c r="Q75" s="12"/>
      <c r="AC75" s="189"/>
      <c r="AD75" s="181"/>
      <c r="AE75" s="181"/>
      <c r="AF75" s="181"/>
      <c r="AG75" s="181"/>
      <c r="AH75" s="181"/>
      <c r="AI75" s="181"/>
      <c r="AJ75" s="186"/>
      <c r="AK75" s="186"/>
      <c r="AL75" s="191"/>
      <c r="AM75" s="178"/>
      <c r="AN75" s="191"/>
      <c r="AO75" s="191"/>
    </row>
    <row r="76" spans="1:46" ht="45" customHeight="1">
      <c r="A76" s="12"/>
      <c r="B76" s="12"/>
      <c r="C76" s="12"/>
      <c r="D76" s="12"/>
      <c r="E76" s="175"/>
      <c r="F76" s="12"/>
      <c r="G76" s="200" t="s">
        <v>186</v>
      </c>
      <c r="H76" s="175"/>
      <c r="I76" s="12"/>
      <c r="J76" s="12"/>
      <c r="K76" s="12"/>
      <c r="L76" s="12"/>
      <c r="M76" s="12"/>
      <c r="N76" s="12"/>
      <c r="O76" s="12"/>
      <c r="P76" s="12"/>
      <c r="Q76" s="12"/>
      <c r="AC76" s="189"/>
      <c r="AD76" s="181"/>
      <c r="AE76" s="181"/>
      <c r="AF76" s="181"/>
      <c r="AG76" s="181"/>
      <c r="AH76" s="181"/>
      <c r="AI76" s="181"/>
      <c r="AJ76" s="186"/>
      <c r="AK76" s="186"/>
      <c r="AL76" s="178"/>
      <c r="AM76" s="178"/>
      <c r="AN76" s="191"/>
      <c r="AO76" s="191"/>
    </row>
    <row r="77" spans="1:46" ht="45" customHeight="1">
      <c r="A77" s="12"/>
      <c r="B77" s="12"/>
      <c r="C77" s="12"/>
      <c r="D77" s="175"/>
      <c r="E77" s="175"/>
      <c r="F77" s="175"/>
      <c r="G77" s="175"/>
      <c r="H77" s="175"/>
      <c r="I77" s="12"/>
      <c r="J77" s="12"/>
      <c r="K77" s="12"/>
      <c r="L77" s="12"/>
      <c r="M77" s="12"/>
      <c r="N77" s="12"/>
      <c r="O77" s="12"/>
      <c r="P77" s="12"/>
      <c r="Q77" s="12"/>
      <c r="AC77" s="196"/>
      <c r="AD77" s="181"/>
      <c r="AE77" s="181"/>
      <c r="AF77" s="181"/>
      <c r="AG77" s="181"/>
      <c r="AH77" s="181"/>
      <c r="AI77" s="181"/>
      <c r="AJ77" s="186"/>
      <c r="AK77" s="186"/>
      <c r="AL77" s="178"/>
      <c r="AM77" s="178"/>
      <c r="AN77" s="178"/>
      <c r="AO77" s="178"/>
    </row>
    <row r="78" spans="1:46" ht="45" customHeight="1">
      <c r="A78" s="12"/>
      <c r="B78" s="175"/>
      <c r="C78" s="175"/>
      <c r="D78" s="175"/>
      <c r="E78" s="175"/>
      <c r="F78" s="175"/>
      <c r="G78" s="175"/>
      <c r="H78" s="175"/>
      <c r="I78" s="12"/>
      <c r="J78" s="12"/>
      <c r="K78" s="12"/>
      <c r="L78" s="12"/>
      <c r="M78" s="12"/>
      <c r="N78" s="12"/>
      <c r="O78" s="12"/>
      <c r="P78" s="12"/>
      <c r="Q78" s="12"/>
      <c r="AC78" s="186"/>
      <c r="AD78" s="181"/>
      <c r="AE78" s="181"/>
      <c r="AF78" s="181"/>
      <c r="AG78" s="181"/>
      <c r="AH78" s="181"/>
      <c r="AI78" s="181"/>
      <c r="AJ78" s="186"/>
      <c r="AK78" s="186"/>
      <c r="AL78" s="186"/>
      <c r="AM78" s="178"/>
      <c r="AN78" s="178"/>
      <c r="AO78" s="178"/>
    </row>
    <row r="79" spans="1:46" ht="45" customHeight="1">
      <c r="A79" s="12"/>
      <c r="B79" s="175"/>
      <c r="C79" s="175"/>
      <c r="D79" s="175"/>
      <c r="E79" s="175"/>
      <c r="F79" s="175"/>
      <c r="G79" s="175"/>
      <c r="H79" s="175"/>
      <c r="I79" s="12"/>
      <c r="J79" s="12"/>
      <c r="K79" s="12"/>
      <c r="L79" s="12"/>
      <c r="M79" s="12"/>
      <c r="N79" s="12"/>
      <c r="O79" s="12"/>
      <c r="P79" s="12"/>
      <c r="Q79" s="12"/>
      <c r="AD79" s="94"/>
      <c r="AE79" s="94"/>
      <c r="AK79" s="105"/>
      <c r="AL79" s="98"/>
      <c r="AM79" s="106"/>
    </row>
    <row r="80" spans="1:46" ht="45" customHeight="1">
      <c r="A80" s="12"/>
      <c r="B80" s="175"/>
      <c r="C80" s="175"/>
      <c r="D80" s="175"/>
      <c r="E80" s="175"/>
      <c r="F80" s="175"/>
      <c r="G80" s="175"/>
      <c r="H80" s="175"/>
      <c r="I80" s="12"/>
      <c r="J80" s="12"/>
      <c r="K80" s="12"/>
      <c r="L80" s="12"/>
      <c r="M80" s="12"/>
      <c r="N80" s="12"/>
      <c r="O80" s="12"/>
      <c r="P80" s="12"/>
      <c r="Q80" s="12"/>
      <c r="AD80" s="94"/>
      <c r="AE80" s="94"/>
      <c r="AF80" s="94"/>
      <c r="AK80" s="95"/>
      <c r="AL80" s="98"/>
      <c r="AM80" s="106"/>
    </row>
    <row r="81" spans="1:39" ht="45" customHeight="1">
      <c r="A81" s="12"/>
      <c r="B81" s="175"/>
      <c r="C81" s="175"/>
      <c r="D81" s="175"/>
      <c r="E81" s="175"/>
      <c r="F81" s="175"/>
      <c r="G81" s="175"/>
      <c r="H81" s="175"/>
      <c r="I81" s="12"/>
      <c r="J81" s="12"/>
      <c r="K81" s="12"/>
      <c r="L81" s="12"/>
      <c r="M81" s="12"/>
      <c r="N81" s="12"/>
      <c r="O81" s="12"/>
      <c r="P81" s="12"/>
      <c r="Q81" s="12"/>
    </row>
    <row r="82" spans="1:39" ht="45" customHeight="1">
      <c r="A82" s="12"/>
      <c r="B82" s="12"/>
      <c r="C82" s="12"/>
      <c r="D82" s="12"/>
      <c r="E82" s="12"/>
      <c r="F82" s="12"/>
      <c r="G82" s="12"/>
      <c r="H82" s="12"/>
      <c r="I82" s="12"/>
      <c r="J82" s="12"/>
      <c r="K82" s="12"/>
      <c r="L82" s="12"/>
      <c r="M82" s="12"/>
      <c r="N82" s="12"/>
      <c r="O82" s="12"/>
      <c r="P82" s="12"/>
      <c r="Q82" s="12"/>
      <c r="AK82" s="95"/>
      <c r="AL82" s="94"/>
      <c r="AM82" s="94"/>
    </row>
    <row r="83" spans="1:39" ht="45" customHeight="1">
      <c r="A83" s="12"/>
      <c r="B83" s="12"/>
      <c r="C83" s="12"/>
      <c r="D83" s="12"/>
      <c r="E83" s="12"/>
      <c r="F83" s="12"/>
      <c r="G83" s="12"/>
      <c r="H83" s="12"/>
      <c r="I83" s="12"/>
      <c r="J83" s="12"/>
      <c r="K83" s="12"/>
      <c r="L83" s="12"/>
      <c r="M83" s="12"/>
      <c r="N83" s="12"/>
      <c r="O83" s="12"/>
      <c r="P83" s="12"/>
      <c r="Q83" s="12"/>
      <c r="AA83" s="12"/>
    </row>
    <row r="84" spans="1:39" ht="45" customHeight="1">
      <c r="A84" s="12"/>
      <c r="B84" s="12"/>
      <c r="C84" s="174"/>
      <c r="D84" s="12"/>
      <c r="E84" s="12"/>
      <c r="F84" s="12"/>
      <c r="G84" s="12"/>
      <c r="H84" s="12"/>
      <c r="I84" s="12"/>
      <c r="J84" s="12"/>
      <c r="K84" s="12"/>
      <c r="L84" s="12"/>
      <c r="M84" s="12"/>
      <c r="N84" s="12"/>
      <c r="O84" s="12"/>
      <c r="P84" s="12"/>
      <c r="Q84" s="12"/>
    </row>
    <row r="85" spans="1:39" ht="45" customHeight="1">
      <c r="A85" s="12"/>
      <c r="B85" s="12"/>
      <c r="C85" s="174"/>
      <c r="D85" s="12"/>
      <c r="E85" s="12"/>
      <c r="F85" s="12"/>
      <c r="G85" s="12"/>
      <c r="H85" s="12"/>
      <c r="I85" s="12"/>
      <c r="J85" s="12"/>
      <c r="K85" s="12"/>
      <c r="L85" s="12"/>
      <c r="M85" s="12"/>
      <c r="N85" s="12"/>
      <c r="O85" s="12"/>
      <c r="P85" s="12"/>
      <c r="Q85" s="12"/>
      <c r="AD85" s="97"/>
      <c r="AG85" s="95"/>
      <c r="AH85" s="95"/>
      <c r="AI85" s="95"/>
      <c r="AJ85" s="94"/>
      <c r="AK85" s="94"/>
      <c r="AL85" s="98"/>
      <c r="AM85" s="94"/>
    </row>
    <row r="86" spans="1:39" ht="45" customHeight="1">
      <c r="A86" s="12"/>
      <c r="B86" s="12"/>
      <c r="C86" s="174"/>
      <c r="D86" s="12"/>
      <c r="E86" s="12"/>
      <c r="F86" s="12"/>
      <c r="G86" s="12"/>
      <c r="H86" s="12"/>
      <c r="I86" s="12"/>
      <c r="J86" s="12"/>
      <c r="K86" s="12"/>
      <c r="L86" s="12"/>
      <c r="M86" s="12"/>
      <c r="N86" s="12"/>
      <c r="O86" s="12"/>
      <c r="P86" s="12"/>
      <c r="Q86" s="12"/>
    </row>
    <row r="87" spans="1:39" ht="45" customHeight="1">
      <c r="A87" s="12"/>
      <c r="B87" s="12"/>
      <c r="C87" s="12"/>
      <c r="D87" s="12"/>
      <c r="E87" s="12"/>
      <c r="F87" s="12"/>
      <c r="G87" s="12"/>
      <c r="H87" s="12"/>
      <c r="I87" s="12"/>
      <c r="J87" s="12"/>
      <c r="K87" s="12"/>
      <c r="L87" s="12"/>
      <c r="M87" s="12"/>
      <c r="N87" s="12"/>
      <c r="O87" s="12"/>
      <c r="P87" s="12"/>
      <c r="Q87" s="12"/>
      <c r="AC87" s="94"/>
      <c r="AD87" s="94"/>
      <c r="AE87" s="94"/>
      <c r="AF87" s="94"/>
      <c r="AG87" s="94"/>
      <c r="AH87" s="94"/>
    </row>
    <row r="88" spans="1:39" ht="45" customHeight="1">
      <c r="A88" s="12"/>
      <c r="B88" s="12"/>
      <c r="C88" s="12"/>
      <c r="D88" s="12"/>
      <c r="E88" s="12"/>
      <c r="F88" s="12"/>
      <c r="G88" s="12"/>
      <c r="H88" s="12"/>
      <c r="I88" s="12"/>
      <c r="J88" s="12"/>
      <c r="K88" s="12"/>
      <c r="L88" s="12"/>
      <c r="M88" s="12"/>
      <c r="N88" s="12"/>
      <c r="O88" s="12"/>
      <c r="P88" s="12"/>
      <c r="Q88" s="12"/>
      <c r="AB88" s="97"/>
      <c r="AC88" s="104"/>
      <c r="AD88" s="104"/>
      <c r="AE88" s="104"/>
      <c r="AF88" s="104"/>
      <c r="AG88" s="104"/>
      <c r="AH88" s="104"/>
    </row>
    <row r="89" spans="1:39" ht="45" customHeight="1">
      <c r="A89" s="150"/>
      <c r="B89" s="150"/>
      <c r="C89" s="150"/>
      <c r="D89" s="12"/>
      <c r="E89" s="12"/>
      <c r="F89" s="12"/>
      <c r="G89" s="12"/>
      <c r="H89" s="12"/>
      <c r="I89" s="12"/>
      <c r="J89" s="12"/>
      <c r="K89" s="12"/>
      <c r="L89" s="12"/>
      <c r="M89" s="12"/>
      <c r="N89" s="12"/>
      <c r="O89" s="12"/>
      <c r="P89" s="12"/>
      <c r="Q89" s="12"/>
      <c r="AB89" s="105"/>
      <c r="AC89" s="96"/>
      <c r="AD89" s="105"/>
      <c r="AE89" s="107"/>
      <c r="AF89" s="105"/>
      <c r="AG89" s="105"/>
      <c r="AH89" s="105"/>
    </row>
    <row r="90" spans="1:39" ht="45" customHeight="1">
      <c r="A90" s="150"/>
      <c r="B90" s="150"/>
      <c r="C90" s="150"/>
      <c r="D90" s="12"/>
      <c r="E90" s="12"/>
      <c r="F90" s="12"/>
      <c r="G90" s="12"/>
      <c r="H90" s="12"/>
      <c r="I90" s="12"/>
      <c r="J90" s="12"/>
      <c r="K90" s="12"/>
      <c r="L90" s="12"/>
      <c r="M90" s="12"/>
      <c r="N90" s="12"/>
      <c r="O90" s="12"/>
      <c r="P90" s="12"/>
      <c r="Q90" s="12"/>
      <c r="AB90" s="105"/>
      <c r="AC90" s="96"/>
      <c r="AD90" s="105"/>
      <c r="AE90" s="105"/>
      <c r="AF90" s="105"/>
      <c r="AG90" s="105"/>
      <c r="AH90" s="105"/>
    </row>
    <row r="91" spans="1:39" ht="45" customHeight="1">
      <c r="A91" s="150"/>
      <c r="B91" s="12"/>
      <c r="C91" s="12"/>
      <c r="D91" s="12"/>
      <c r="E91" s="12"/>
      <c r="F91" s="12"/>
      <c r="G91" s="12"/>
      <c r="H91" s="12"/>
      <c r="I91" s="12"/>
      <c r="J91" s="12"/>
      <c r="K91" s="12"/>
      <c r="L91" s="12"/>
      <c r="M91" s="12"/>
      <c r="N91" s="12"/>
      <c r="O91" s="12"/>
      <c r="P91" s="12"/>
      <c r="Q91" s="12"/>
      <c r="AD91" s="104"/>
      <c r="AE91" s="104"/>
      <c r="AF91" s="104"/>
      <c r="AG91" s="104"/>
      <c r="AH91" s="104"/>
    </row>
    <row r="92" spans="1:39" ht="40.200000000000003" customHeight="1">
      <c r="A92" s="12"/>
      <c r="B92" s="12"/>
      <c r="C92" s="12"/>
      <c r="D92" s="12"/>
      <c r="E92" s="12"/>
      <c r="F92" s="12"/>
      <c r="G92" s="12"/>
      <c r="H92" s="12"/>
      <c r="I92" s="12"/>
      <c r="J92" s="12"/>
      <c r="K92" s="12"/>
      <c r="L92" s="12"/>
      <c r="M92" s="12"/>
      <c r="N92" s="12"/>
      <c r="O92" s="12"/>
      <c r="P92" s="12"/>
      <c r="Q92" s="12"/>
      <c r="AD92" s="104"/>
      <c r="AE92" s="104"/>
      <c r="AF92" s="104"/>
      <c r="AG92" s="104"/>
      <c r="AH92" s="104"/>
    </row>
  </sheetData>
  <sheetProtection algorithmName="SHA-512" hashValue="11+0ksfhhUsf+Nta2C3uhKtzNb7ZG7+/2KKHc8gsrgLs3FJsFp3waMHiQSSNBG5MQ3dk3/7NdR6ptdWzx9w1mw==" saltValue="eV89uvMjYJfRnoGUh2qBAw==" spinCount="100000" sheet="1" objects="1" scenarios="1"/>
  <mergeCells count="22">
    <mergeCell ref="A1:AT1"/>
    <mergeCell ref="B3:B4"/>
    <mergeCell ref="A45:W45"/>
    <mergeCell ref="X52:AT52"/>
    <mergeCell ref="C3:V3"/>
    <mergeCell ref="C4:V4"/>
    <mergeCell ref="Y3:AT3"/>
    <mergeCell ref="Y4:AT4"/>
    <mergeCell ref="X3:X4"/>
    <mergeCell ref="B9:V9"/>
    <mergeCell ref="X9:AT9"/>
    <mergeCell ref="A52:W52"/>
    <mergeCell ref="X45:AT45"/>
    <mergeCell ref="A43:U43"/>
    <mergeCell ref="V43:AP43"/>
    <mergeCell ref="AQ43:AT43"/>
    <mergeCell ref="A60:U60"/>
    <mergeCell ref="V60:AP60"/>
    <mergeCell ref="AQ60:AT60"/>
    <mergeCell ref="A72:U72"/>
    <mergeCell ref="V72:AP72"/>
    <mergeCell ref="AQ72:AT72"/>
  </mergeCells>
  <phoneticPr fontId="3"/>
  <printOptions horizontalCentered="1" verticalCentered="1"/>
  <pageMargins left="3.937007874015748E-2" right="3.937007874015748E-2" top="0.19685039370078741" bottom="0.19685039370078741" header="0" footer="0"/>
  <pageSetup paperSize="8" scale="42" fitToHeight="0" orientation="landscape" r:id="rId1"/>
  <rowBreaks count="1" manualBreakCount="1">
    <brk id="42" max="4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tint="-0.499984740745262"/>
    <pageSetUpPr fitToPage="1"/>
  </sheetPr>
  <dimension ref="A1:S120"/>
  <sheetViews>
    <sheetView showGridLines="0" showRowColHeaders="0" view="pageBreakPreview" zoomScale="90" zoomScaleNormal="100" zoomScaleSheetLayoutView="90" workbookViewId="0">
      <selection activeCell="A4" sqref="A4"/>
    </sheetView>
  </sheetViews>
  <sheetFormatPr defaultColWidth="8.88671875" defaultRowHeight="10.8"/>
  <cols>
    <col min="1" max="3" width="5.77734375" style="29" customWidth="1"/>
    <col min="4" max="13" width="11.77734375" style="29" customWidth="1"/>
    <col min="14" max="14" width="11.77734375" style="31" customWidth="1"/>
    <col min="15" max="19" width="11.77734375" style="29" customWidth="1"/>
    <col min="20" max="16384" width="8.88671875" style="29"/>
  </cols>
  <sheetData>
    <row r="1" spans="1:19" s="33" customFormat="1" ht="13.95" customHeight="1" thickBot="1">
      <c r="A1" s="54" t="s">
        <v>6</v>
      </c>
      <c r="B1" s="266" t="s">
        <v>9</v>
      </c>
      <c r="C1" s="266"/>
      <c r="D1" s="265" t="s">
        <v>73</v>
      </c>
      <c r="E1" s="265"/>
      <c r="F1" s="265"/>
      <c r="G1" s="265"/>
      <c r="H1" s="265" t="s">
        <v>74</v>
      </c>
      <c r="I1" s="265"/>
      <c r="J1" s="265"/>
      <c r="K1" s="265"/>
      <c r="L1" s="265"/>
      <c r="M1" s="267" t="s">
        <v>75</v>
      </c>
      <c r="N1" s="268"/>
      <c r="O1" s="268"/>
      <c r="P1" s="268"/>
      <c r="Q1" s="268"/>
      <c r="R1" s="268"/>
      <c r="S1" s="269"/>
    </row>
    <row r="2" spans="1:19" s="27" customFormat="1" ht="23.4" thickBot="1">
      <c r="A2" s="23" t="s">
        <v>60</v>
      </c>
      <c r="B2" s="24" t="s">
        <v>61</v>
      </c>
      <c r="C2" s="24" t="s">
        <v>62</v>
      </c>
      <c r="D2" s="25" t="s">
        <v>63</v>
      </c>
      <c r="E2" s="24" t="s">
        <v>1</v>
      </c>
      <c r="F2" s="24" t="s">
        <v>64</v>
      </c>
      <c r="G2" s="24" t="s">
        <v>65</v>
      </c>
      <c r="H2" s="52" t="s">
        <v>66</v>
      </c>
      <c r="I2" s="53" t="s">
        <v>67</v>
      </c>
      <c r="J2" s="24" t="s">
        <v>68</v>
      </c>
      <c r="K2" s="24" t="s">
        <v>69</v>
      </c>
      <c r="L2" s="26" t="s">
        <v>70</v>
      </c>
      <c r="M2" s="45" t="s">
        <v>71</v>
      </c>
      <c r="N2" s="46" t="s">
        <v>72</v>
      </c>
      <c r="O2" s="47" t="s">
        <v>5</v>
      </c>
      <c r="P2" s="48" t="s">
        <v>11</v>
      </c>
      <c r="Q2" s="49" t="s">
        <v>7</v>
      </c>
      <c r="R2" s="49" t="s">
        <v>8</v>
      </c>
      <c r="S2" s="50" t="s">
        <v>4</v>
      </c>
    </row>
    <row r="3" spans="1:19" ht="30" customHeight="1" thickBot="1">
      <c r="A3" s="35"/>
      <c r="B3" s="28"/>
      <c r="C3" s="28"/>
      <c r="D3" s="28"/>
      <c r="E3" s="28"/>
      <c r="F3" s="28"/>
      <c r="G3" s="28"/>
      <c r="H3" s="28"/>
      <c r="I3" s="28"/>
      <c r="J3" s="28"/>
      <c r="K3" s="28"/>
      <c r="L3" s="28"/>
      <c r="M3" s="38"/>
      <c r="N3" s="28"/>
      <c r="O3" s="28"/>
      <c r="P3" s="28"/>
      <c r="Q3" s="28"/>
      <c r="R3" s="28"/>
      <c r="S3" s="40"/>
    </row>
    <row r="4" spans="1:19" ht="30" customHeight="1" thickBot="1">
      <c r="A4" s="36" t="s">
        <v>23</v>
      </c>
      <c r="B4" s="30">
        <f>'➋提出データ'!$B$3</f>
        <v>0</v>
      </c>
      <c r="C4" s="30">
        <f>'➋提出データ'!$D$3</f>
        <v>0</v>
      </c>
      <c r="D4" s="30">
        <f>'➋提出データ'!$E$3</f>
        <v>0</v>
      </c>
      <c r="E4" s="30">
        <f>'➋提出データ'!$M$3</f>
        <v>0</v>
      </c>
      <c r="F4" s="30">
        <f>'➋提出データ'!$N$3</f>
        <v>0</v>
      </c>
      <c r="G4" s="22" t="str">
        <f>'➋提出データ'!$K$4</f>
        <v/>
      </c>
      <c r="H4" s="22">
        <f>IF($B4="","",'➊添付用紙 '!$C$5)</f>
        <v>0</v>
      </c>
      <c r="I4" s="22">
        <f>IF($B4="","",'➊添付用紙 '!$C$4)</f>
        <v>0</v>
      </c>
      <c r="J4" s="22">
        <f>'➋提出データ'!$E$16</f>
        <v>0</v>
      </c>
      <c r="K4" s="22">
        <f>'➋提出データ'!$E$17</f>
        <v>0</v>
      </c>
      <c r="L4" s="22" t="str">
        <f>'➋提出データ'!$J$17</f>
        <v>http://www.                     .co.jp/</v>
      </c>
      <c r="M4" s="39">
        <f>IF($B4="","",'➊添付用紙 '!$C$7)</f>
        <v>0</v>
      </c>
      <c r="N4" s="22">
        <f>IF($B4="","",'➊添付用紙 '!$C$8)</f>
        <v>0</v>
      </c>
      <c r="O4" s="30">
        <f>IF($B4="","",'➊添付用紙 '!$C$10)</f>
        <v>0</v>
      </c>
      <c r="P4" s="30" t="str">
        <f>IF($B4="","",'➊添付用紙 '!$C$9)</f>
        <v/>
      </c>
      <c r="Q4" s="30">
        <f>IF($B4="","",'➊添付用紙 '!$B$12)</f>
        <v>0</v>
      </c>
      <c r="R4" s="30">
        <f>IF($B4="","",'➊添付用紙 '!$C$12)</f>
        <v>0</v>
      </c>
      <c r="S4" s="41">
        <f>IF($B4="","",'➊添付用紙 '!$B$14)</f>
        <v>0</v>
      </c>
    </row>
    <row r="5" spans="1:19" ht="30" customHeight="1" thickBot="1">
      <c r="A5" s="37" t="s">
        <v>24</v>
      </c>
      <c r="B5" s="30">
        <f>'➋提出データ'!$B$20</f>
        <v>0</v>
      </c>
      <c r="C5" s="30">
        <f>'➋提出データ'!$D$20</f>
        <v>0</v>
      </c>
      <c r="D5" s="30">
        <f>'➋提出データ'!$E$20</f>
        <v>0</v>
      </c>
      <c r="E5" s="30">
        <f>'➋提出データ'!$M$20</f>
        <v>0</v>
      </c>
      <c r="F5" s="30">
        <f>'➋提出データ'!$N$20</f>
        <v>0</v>
      </c>
      <c r="G5" s="22" t="str">
        <f>'➋提出データ'!$K$21</f>
        <v/>
      </c>
      <c r="H5" s="22">
        <f>IF($B5="","",'➊添付用紙 '!$C$5)</f>
        <v>0</v>
      </c>
      <c r="I5" s="22">
        <f>IF($B5="","",'➊添付用紙 '!$C$4)</f>
        <v>0</v>
      </c>
      <c r="J5" s="22">
        <f>'➋提出データ'!$E$33</f>
        <v>0</v>
      </c>
      <c r="K5" s="22">
        <f>'➋提出データ'!$E$34</f>
        <v>0</v>
      </c>
      <c r="L5" s="22" t="str">
        <f>'➋提出データ'!$J$34</f>
        <v>http://www.                     .co.jp/</v>
      </c>
      <c r="M5" s="39">
        <f>IF($B5="","",'➊添付用紙 '!$C$7)</f>
        <v>0</v>
      </c>
      <c r="N5" s="22">
        <f>IF($B5="","",'➊添付用紙 '!$C$8)</f>
        <v>0</v>
      </c>
      <c r="O5" s="30">
        <f>IF($B5="","",'➊添付用紙 '!$C$10)</f>
        <v>0</v>
      </c>
      <c r="P5" s="30" t="str">
        <f>IF($B5="","",'➊添付用紙 '!$C$9)</f>
        <v/>
      </c>
      <c r="Q5" s="30">
        <f>IF($B5="","",'➊添付用紙 '!$B$12)</f>
        <v>0</v>
      </c>
      <c r="R5" s="30">
        <f>IF($B5="","",'➊添付用紙 '!$C$12)</f>
        <v>0</v>
      </c>
      <c r="S5" s="41">
        <f>IF($B5="","",'➊添付用紙 '!$B$14)</f>
        <v>0</v>
      </c>
    </row>
    <row r="6" spans="1:19" ht="30" customHeight="1" thickBot="1">
      <c r="A6" s="37" t="s">
        <v>2</v>
      </c>
      <c r="B6" s="30">
        <f>'➋提出データ'!$B$37</f>
        <v>0</v>
      </c>
      <c r="C6" s="30">
        <f>'➋提出データ'!$D$37</f>
        <v>0</v>
      </c>
      <c r="D6" s="30">
        <f>'➋提出データ'!$E$37</f>
        <v>0</v>
      </c>
      <c r="E6" s="30">
        <f>'➋提出データ'!$M$37</f>
        <v>0</v>
      </c>
      <c r="F6" s="30">
        <f>'➋提出データ'!$N$37</f>
        <v>0</v>
      </c>
      <c r="G6" s="22" t="str">
        <f>'➋提出データ'!$K$38</f>
        <v/>
      </c>
      <c r="H6" s="22">
        <f>IF($B6="","",'➊添付用紙 '!$C$5)</f>
        <v>0</v>
      </c>
      <c r="I6" s="22">
        <f>IF($B6="","",'➊添付用紙 '!$C$4)</f>
        <v>0</v>
      </c>
      <c r="J6" s="22">
        <f>'➋提出データ'!$E$50</f>
        <v>0</v>
      </c>
      <c r="K6" s="22">
        <f>'➋提出データ'!$E$51</f>
        <v>0</v>
      </c>
      <c r="L6" s="22" t="str">
        <f>'➋提出データ'!$J$51</f>
        <v>http://www.                     .co.jp/</v>
      </c>
      <c r="M6" s="39">
        <f>IF($B6="","",'➊添付用紙 '!$C$7)</f>
        <v>0</v>
      </c>
      <c r="N6" s="22">
        <f>IF($B6="","",'➊添付用紙 '!$C$8)</f>
        <v>0</v>
      </c>
      <c r="O6" s="30">
        <f>IF($B6="","",'➊添付用紙 '!$C$10)</f>
        <v>0</v>
      </c>
      <c r="P6" s="30" t="str">
        <f>IF($B6="","",'➊添付用紙 '!$C$9)</f>
        <v/>
      </c>
      <c r="Q6" s="30">
        <f>IF($B6="","",'➊添付用紙 '!$B$12)</f>
        <v>0</v>
      </c>
      <c r="R6" s="30">
        <f>IF($B6="","",'➊添付用紙 '!$C$12)</f>
        <v>0</v>
      </c>
      <c r="S6" s="41">
        <f>IF($B6="","",'➊添付用紙 '!$B$14)</f>
        <v>0</v>
      </c>
    </row>
    <row r="7" spans="1:19" ht="30" customHeight="1" thickBot="1">
      <c r="A7" s="37" t="s">
        <v>86</v>
      </c>
      <c r="B7" s="30">
        <f>'➋提出データ'!$B$54</f>
        <v>0</v>
      </c>
      <c r="C7" s="30">
        <f>'➋提出データ'!$D$54</f>
        <v>0</v>
      </c>
      <c r="D7" s="30">
        <f>'➋提出データ'!$E$54</f>
        <v>0</v>
      </c>
      <c r="E7" s="30">
        <f>'➋提出データ'!$M$54</f>
        <v>0</v>
      </c>
      <c r="F7" s="30">
        <f>'➋提出データ'!$N$54</f>
        <v>0</v>
      </c>
      <c r="G7" s="22" t="str">
        <f>'➋提出データ'!$K$55</f>
        <v/>
      </c>
      <c r="H7" s="22">
        <f>IF($B7="","",'➊添付用紙 '!$C$5)</f>
        <v>0</v>
      </c>
      <c r="I7" s="22">
        <f>IF($B7="","",'➊添付用紙 '!$C$4)</f>
        <v>0</v>
      </c>
      <c r="J7" s="22">
        <f>'➋提出データ'!$E$67</f>
        <v>0</v>
      </c>
      <c r="K7" s="22">
        <f>'➋提出データ'!$E$68</f>
        <v>0</v>
      </c>
      <c r="L7" s="22" t="str">
        <f>'➋提出データ'!$J$68</f>
        <v>http://www.                     .co.jp/</v>
      </c>
      <c r="M7" s="39">
        <f>IF($B7="","",'➊添付用紙 '!$C$7)</f>
        <v>0</v>
      </c>
      <c r="N7" s="22">
        <f>IF($B7="","",'➊添付用紙 '!$C$8)</f>
        <v>0</v>
      </c>
      <c r="O7" s="30">
        <f>IF($B7="","",'➊添付用紙 '!$C$10)</f>
        <v>0</v>
      </c>
      <c r="P7" s="30" t="str">
        <f>IF($B7="","",'➊添付用紙 '!$C$9)</f>
        <v/>
      </c>
      <c r="Q7" s="30">
        <f>IF($B7="","",'➊添付用紙 '!$B$12)</f>
        <v>0</v>
      </c>
      <c r="R7" s="30">
        <f>IF($B7="","",'➊添付用紙 '!$C$12)</f>
        <v>0</v>
      </c>
      <c r="S7" s="41">
        <f>IF($B7="","",'➊添付用紙 '!$B$14)</f>
        <v>0</v>
      </c>
    </row>
    <row r="8" spans="1:19" ht="30" customHeight="1" thickBot="1">
      <c r="A8" s="37" t="s">
        <v>87</v>
      </c>
      <c r="B8" s="30">
        <f>'➋提出データ'!$B$71</f>
        <v>0</v>
      </c>
      <c r="C8" s="30">
        <f>'➋提出データ'!$D$71</f>
        <v>0</v>
      </c>
      <c r="D8" s="30">
        <f>'➋提出データ'!$E$71</f>
        <v>0</v>
      </c>
      <c r="E8" s="30">
        <f>'➋提出データ'!$M$71</f>
        <v>0</v>
      </c>
      <c r="F8" s="30">
        <f>'➋提出データ'!$N$71</f>
        <v>0</v>
      </c>
      <c r="G8" s="22" t="str">
        <f>'➋提出データ'!$K$72</f>
        <v/>
      </c>
      <c r="H8" s="22">
        <f>IF($B8="","",'➊添付用紙 '!$C$5)</f>
        <v>0</v>
      </c>
      <c r="I8" s="22">
        <f>IF($B8="","",'➊添付用紙 '!$C$4)</f>
        <v>0</v>
      </c>
      <c r="J8" s="22">
        <f>'➋提出データ'!$E$84</f>
        <v>0</v>
      </c>
      <c r="K8" s="22">
        <f>'➋提出データ'!$E$85</f>
        <v>0</v>
      </c>
      <c r="L8" s="22" t="str">
        <f>'➋提出データ'!$J$85</f>
        <v>http://www.                     .co.jp/</v>
      </c>
      <c r="M8" s="39">
        <f>IF($B8="","",'➊添付用紙 '!$C$7)</f>
        <v>0</v>
      </c>
      <c r="N8" s="22">
        <f>IF($B8="","",'➊添付用紙 '!$C$8)</f>
        <v>0</v>
      </c>
      <c r="O8" s="30">
        <f>IF($B8="","",'➊添付用紙 '!$C$10)</f>
        <v>0</v>
      </c>
      <c r="P8" s="30" t="str">
        <f>IF($B8="","",'➊添付用紙 '!$C$9)</f>
        <v/>
      </c>
      <c r="Q8" s="30">
        <f>IF($B8="","",'➊添付用紙 '!$B$12)</f>
        <v>0</v>
      </c>
      <c r="R8" s="30">
        <f>IF($B8="","",'➊添付用紙 '!$C$12)</f>
        <v>0</v>
      </c>
      <c r="S8" s="41">
        <f>IF($B8="","",'➊添付用紙 '!$B$14)</f>
        <v>0</v>
      </c>
    </row>
    <row r="9" spans="1:19" ht="30" customHeight="1" thickBot="1">
      <c r="A9" s="37" t="s">
        <v>88</v>
      </c>
      <c r="B9" s="43">
        <f>'➋提出データ'!$B$88</f>
        <v>0</v>
      </c>
      <c r="C9" s="43">
        <f>'➋提出データ'!$D$88</f>
        <v>0</v>
      </c>
      <c r="D9" s="43">
        <f>'➋提出データ'!$E$88</f>
        <v>0</v>
      </c>
      <c r="E9" s="43">
        <f>'➋提出データ'!$M$88</f>
        <v>0</v>
      </c>
      <c r="F9" s="43">
        <f>'➋提出データ'!$N$88</f>
        <v>0</v>
      </c>
      <c r="G9" s="42" t="str">
        <f>'➋提出データ'!$K$89</f>
        <v/>
      </c>
      <c r="H9" s="42">
        <f>IF($B9="","",'➊添付用紙 '!$C$5)</f>
        <v>0</v>
      </c>
      <c r="I9" s="22">
        <f>IF($B9="","",'➊添付用紙 '!$C$4)</f>
        <v>0</v>
      </c>
      <c r="J9" s="22">
        <f>'➋提出データ'!$E$101</f>
        <v>0</v>
      </c>
      <c r="K9" s="22">
        <f>'➋提出データ'!$E$102</f>
        <v>0</v>
      </c>
      <c r="L9" s="22" t="str">
        <f>'➋提出データ'!$J$102</f>
        <v>http://www.                     .co.jp/</v>
      </c>
      <c r="M9" s="39">
        <f>IF($B9="","",'➊添付用紙 '!$C$7)</f>
        <v>0</v>
      </c>
      <c r="N9" s="42">
        <f>IF($B9="","",'➊添付用紙 '!$C$8)</f>
        <v>0</v>
      </c>
      <c r="O9" s="43">
        <f>IF($B9="","",'➊添付用紙 '!$C$10)</f>
        <v>0</v>
      </c>
      <c r="P9" s="43" t="str">
        <f>IF($B9="","",'➊添付用紙 '!$C$9)</f>
        <v/>
      </c>
      <c r="Q9" s="43">
        <f>IF($B9="","",'➊添付用紙 '!$B$12)</f>
        <v>0</v>
      </c>
      <c r="R9" s="43">
        <f>IF($B9="","",'➊添付用紙 '!$C$12)</f>
        <v>0</v>
      </c>
      <c r="S9" s="44">
        <f>IF($B9="","",'➊添付用紙 '!$B$14)</f>
        <v>0</v>
      </c>
    </row>
    <row r="10" spans="1:19" s="32" customFormat="1" ht="34.200000000000003">
      <c r="B10" s="128" t="s">
        <v>38</v>
      </c>
      <c r="C10" s="128" t="s">
        <v>39</v>
      </c>
      <c r="D10" s="128" t="s">
        <v>40</v>
      </c>
      <c r="E10" s="128" t="s">
        <v>41</v>
      </c>
      <c r="F10" s="128" t="s">
        <v>43</v>
      </c>
      <c r="G10" s="128" t="s">
        <v>3</v>
      </c>
      <c r="H10" s="128" t="s">
        <v>42</v>
      </c>
    </row>
    <row r="11" spans="1:19" ht="14.4">
      <c r="A11" s="34" t="s">
        <v>89</v>
      </c>
      <c r="B11" s="203" t="str">
        <f>CONCATENATE('➊添付用紙 '!$C$3,"-",'➊添付用紙 '!$E$3)</f>
        <v>-</v>
      </c>
      <c r="C11" s="204">
        <f>'➊添付用紙 '!$C$4</f>
        <v>0</v>
      </c>
      <c r="D11" s="204">
        <f>'➊添付用紙 '!$C$5</f>
        <v>0</v>
      </c>
      <c r="E11" s="204">
        <f>'➋提出データ'!$E$3</f>
        <v>0</v>
      </c>
      <c r="F11" s="204" t="str">
        <f>'➋提出データ'!$K$4</f>
        <v/>
      </c>
      <c r="G11" s="204">
        <f>'➋提出データ'!$N$3</f>
        <v>0</v>
      </c>
      <c r="H11" s="204">
        <f>'➋提出データ'!$M$3</f>
        <v>0</v>
      </c>
      <c r="N11" s="29"/>
    </row>
    <row r="12" spans="1:19" ht="14.4">
      <c r="A12" s="34" t="s">
        <v>90</v>
      </c>
      <c r="B12" s="203" t="str">
        <f>CONCATENATE('➊添付用紙 '!$C$3,"-",'➊添付用紙 '!$E$3)</f>
        <v>-</v>
      </c>
      <c r="C12" s="204">
        <f>'➊添付用紙 '!$C$4</f>
        <v>0</v>
      </c>
      <c r="D12" s="204">
        <f>'➊添付用紙 '!$C$5</f>
        <v>0</v>
      </c>
      <c r="E12" s="204">
        <f>'➋提出データ'!$E$20</f>
        <v>0</v>
      </c>
      <c r="F12" s="204" t="str">
        <f>'➋提出データ'!$K$21</f>
        <v/>
      </c>
      <c r="G12" s="204">
        <f>'➋提出データ'!$N$20</f>
        <v>0</v>
      </c>
      <c r="H12" s="204">
        <f>'➋提出データ'!$M$20</f>
        <v>0</v>
      </c>
      <c r="N12" s="29"/>
    </row>
    <row r="13" spans="1:19" ht="14.4">
      <c r="A13" s="34" t="s">
        <v>91</v>
      </c>
      <c r="B13" s="203" t="str">
        <f>CONCATENATE('➊添付用紙 '!$C$3,"-",'➊添付用紙 '!$E$3)</f>
        <v>-</v>
      </c>
      <c r="C13" s="204">
        <f>'➊添付用紙 '!$C$4</f>
        <v>0</v>
      </c>
      <c r="D13" s="204">
        <f>'➊添付用紙 '!$C$5</f>
        <v>0</v>
      </c>
      <c r="E13" s="204">
        <f>'➋提出データ'!$E$37</f>
        <v>0</v>
      </c>
      <c r="F13" s="204" t="str">
        <f>'➋提出データ'!$K$38</f>
        <v/>
      </c>
      <c r="G13" s="204">
        <f>'➋提出データ'!$N$37</f>
        <v>0</v>
      </c>
      <c r="H13" s="204">
        <f>'➋提出データ'!$M$37</f>
        <v>0</v>
      </c>
      <c r="N13" s="29"/>
    </row>
    <row r="14" spans="1:19" ht="14.4">
      <c r="A14" s="34" t="s">
        <v>92</v>
      </c>
      <c r="B14" s="203" t="str">
        <f>CONCATENATE('➊添付用紙 '!$C$3,"-",'➊添付用紙 '!$E$3)</f>
        <v>-</v>
      </c>
      <c r="C14" s="204">
        <f>'➊添付用紙 '!$C$4</f>
        <v>0</v>
      </c>
      <c r="D14" s="204">
        <f>'➊添付用紙 '!$C$5</f>
        <v>0</v>
      </c>
      <c r="E14" s="204">
        <f>'➋提出データ'!$E$54</f>
        <v>0</v>
      </c>
      <c r="F14" s="204" t="str">
        <f>'➋提出データ'!$K$55</f>
        <v/>
      </c>
      <c r="G14" s="204">
        <f>'➋提出データ'!$N$54</f>
        <v>0</v>
      </c>
      <c r="H14" s="204">
        <f>'➋提出データ'!$M$54</f>
        <v>0</v>
      </c>
      <c r="N14" s="29"/>
    </row>
    <row r="15" spans="1:19" ht="14.4">
      <c r="A15" s="34" t="s">
        <v>93</v>
      </c>
      <c r="B15" s="203" t="str">
        <f>CONCATENATE('➊添付用紙 '!$C$3,"-",'➊添付用紙 '!$E$3)</f>
        <v>-</v>
      </c>
      <c r="C15" s="204">
        <f>'➊添付用紙 '!$C$4</f>
        <v>0</v>
      </c>
      <c r="D15" s="204">
        <f>'➊添付用紙 '!$C$5</f>
        <v>0</v>
      </c>
      <c r="E15" s="204">
        <f>'➋提出データ'!$E$71</f>
        <v>0</v>
      </c>
      <c r="F15" s="204" t="str">
        <f>'➋提出データ'!$K$72</f>
        <v/>
      </c>
      <c r="G15" s="204">
        <f>'➋提出データ'!$N$71</f>
        <v>0</v>
      </c>
      <c r="H15" s="204">
        <f>'➋提出データ'!$M$88</f>
        <v>0</v>
      </c>
      <c r="N15" s="29"/>
    </row>
    <row r="16" spans="1:19" ht="14.4">
      <c r="A16" s="34" t="s">
        <v>94</v>
      </c>
      <c r="B16" s="203" t="str">
        <f>CONCATENATE('➊添付用紙 '!$C$3,"-",'➊添付用紙 '!$E$3)</f>
        <v>-</v>
      </c>
      <c r="C16" s="204">
        <f>'➊添付用紙 '!$C$4</f>
        <v>0</v>
      </c>
      <c r="D16" s="204">
        <f>'➊添付用紙 '!$C$5</f>
        <v>0</v>
      </c>
      <c r="E16" s="204">
        <f>'➋提出データ'!$E$88</f>
        <v>0</v>
      </c>
      <c r="F16" s="204" t="str">
        <f>'➋提出データ'!$K$89</f>
        <v/>
      </c>
      <c r="G16" s="204">
        <f>'➋提出データ'!$N$88</f>
        <v>0</v>
      </c>
      <c r="H16" s="204">
        <f>'➋提出データ'!$M$71</f>
        <v>0</v>
      </c>
      <c r="N16" s="29"/>
    </row>
    <row r="21" spans="1:14" ht="12.6" customHeight="1">
      <c r="A21" s="34">
        <v>1</v>
      </c>
      <c r="B21" s="63" t="s">
        <v>0</v>
      </c>
      <c r="C21" s="34" t="s">
        <v>12</v>
      </c>
      <c r="D21" s="34" t="s">
        <v>56</v>
      </c>
      <c r="E21" s="34" t="s">
        <v>1</v>
      </c>
      <c r="F21" s="34" t="s">
        <v>26</v>
      </c>
      <c r="G21" s="34">
        <v>0</v>
      </c>
      <c r="H21" s="64" t="s">
        <v>19</v>
      </c>
      <c r="I21" s="65"/>
      <c r="J21" s="34"/>
      <c r="K21" s="34"/>
      <c r="L21" s="34"/>
      <c r="M21" s="34"/>
      <c r="N21" s="34"/>
    </row>
    <row r="22" spans="1:14" ht="10.95" customHeight="1">
      <c r="A22" s="34">
        <v>2</v>
      </c>
      <c r="B22" s="66" t="s">
        <v>190</v>
      </c>
      <c r="C22" s="34" t="s">
        <v>13</v>
      </c>
      <c r="D22" s="34" t="s">
        <v>57</v>
      </c>
      <c r="E22" s="34"/>
      <c r="F22" s="34" t="s">
        <v>27</v>
      </c>
      <c r="G22" s="34">
        <v>1</v>
      </c>
      <c r="H22" s="64" t="s">
        <v>20</v>
      </c>
      <c r="N22" s="34"/>
    </row>
    <row r="23" spans="1:14" ht="10.95" customHeight="1">
      <c r="A23" s="34">
        <v>3</v>
      </c>
      <c r="B23" s="67" t="s">
        <v>191</v>
      </c>
      <c r="C23" s="34" t="s">
        <v>14</v>
      </c>
      <c r="D23" s="34"/>
      <c r="E23" s="34"/>
      <c r="F23" s="34" t="s">
        <v>28</v>
      </c>
      <c r="G23" s="34">
        <v>2</v>
      </c>
      <c r="H23" s="64" t="s">
        <v>21</v>
      </c>
      <c r="N23" s="34"/>
    </row>
    <row r="24" spans="1:14" ht="10.95" customHeight="1">
      <c r="A24" s="34">
        <v>4</v>
      </c>
      <c r="B24" s="68" t="s">
        <v>10</v>
      </c>
      <c r="C24" s="34" t="s">
        <v>15</v>
      </c>
      <c r="D24" s="34"/>
      <c r="E24" s="34"/>
      <c r="F24" s="34" t="s">
        <v>29</v>
      </c>
      <c r="G24" s="34">
        <v>3</v>
      </c>
      <c r="H24" s="64" t="s">
        <v>22</v>
      </c>
      <c r="N24" s="34"/>
    </row>
    <row r="25" spans="1:14" ht="10.95" customHeight="1">
      <c r="A25" s="34">
        <v>5</v>
      </c>
      <c r="B25" s="69" t="s">
        <v>25</v>
      </c>
      <c r="C25" s="34" t="s">
        <v>16</v>
      </c>
      <c r="D25" s="34"/>
      <c r="E25" s="34"/>
      <c r="F25" s="34" t="s">
        <v>30</v>
      </c>
      <c r="G25" s="34">
        <v>4</v>
      </c>
      <c r="H25" s="34"/>
      <c r="N25" s="34"/>
    </row>
    <row r="26" spans="1:14" ht="10.95" customHeight="1">
      <c r="A26" s="34">
        <v>6</v>
      </c>
      <c r="B26" s="70" t="s">
        <v>85</v>
      </c>
      <c r="C26" s="34" t="s">
        <v>17</v>
      </c>
      <c r="D26" s="34"/>
      <c r="E26" s="34"/>
      <c r="F26" s="34" t="s">
        <v>31</v>
      </c>
      <c r="G26" s="34">
        <v>5</v>
      </c>
      <c r="H26" s="34"/>
      <c r="N26" s="34"/>
    </row>
    <row r="27" spans="1:14" ht="10.95" customHeight="1">
      <c r="A27" s="34">
        <v>7</v>
      </c>
      <c r="B27" s="71" t="s">
        <v>84</v>
      </c>
      <c r="C27" s="34" t="s">
        <v>18</v>
      </c>
      <c r="D27" s="34"/>
      <c r="E27" s="34"/>
      <c r="F27" s="34" t="s">
        <v>32</v>
      </c>
      <c r="G27" s="34">
        <v>6</v>
      </c>
      <c r="H27" s="34"/>
      <c r="N27" s="34"/>
    </row>
    <row r="28" spans="1:14" ht="10.95" customHeight="1">
      <c r="A28" s="34">
        <v>8</v>
      </c>
      <c r="B28" s="34"/>
      <c r="C28" s="34"/>
      <c r="D28" s="34"/>
      <c r="E28" s="34"/>
      <c r="F28" s="34" t="s">
        <v>33</v>
      </c>
      <c r="G28" s="34">
        <v>7</v>
      </c>
      <c r="H28" s="34"/>
      <c r="N28" s="34"/>
    </row>
    <row r="29" spans="1:14" ht="10.95" customHeight="1">
      <c r="A29" s="34">
        <v>9</v>
      </c>
      <c r="B29" s="34"/>
      <c r="C29" s="34"/>
      <c r="D29" s="34"/>
      <c r="E29" s="34"/>
      <c r="F29" s="34" t="s">
        <v>34</v>
      </c>
      <c r="G29" s="34">
        <v>8</v>
      </c>
      <c r="H29" s="34"/>
      <c r="N29" s="34"/>
    </row>
    <row r="30" spans="1:14" ht="10.95" customHeight="1">
      <c r="A30" s="34">
        <v>10</v>
      </c>
      <c r="B30" s="34"/>
      <c r="C30" s="34"/>
      <c r="D30" s="34"/>
      <c r="E30" s="34"/>
      <c r="F30" s="34" t="s">
        <v>35</v>
      </c>
      <c r="G30" s="34">
        <v>9</v>
      </c>
      <c r="H30" s="34"/>
      <c r="N30" s="34"/>
    </row>
    <row r="31" spans="1:14" ht="10.95" customHeight="1">
      <c r="A31" s="34">
        <v>11</v>
      </c>
      <c r="B31" s="34"/>
      <c r="C31" s="34"/>
      <c r="D31" s="34"/>
      <c r="E31" s="34"/>
      <c r="F31" s="34" t="s">
        <v>36</v>
      </c>
      <c r="G31" s="34"/>
      <c r="H31" s="34"/>
      <c r="N31" s="34"/>
    </row>
    <row r="32" spans="1:14" ht="10.95" customHeight="1">
      <c r="A32" s="34">
        <v>12</v>
      </c>
      <c r="B32" s="34"/>
      <c r="C32" s="34"/>
      <c r="D32" s="34"/>
      <c r="E32" s="34"/>
      <c r="F32" s="34" t="s">
        <v>37</v>
      </c>
      <c r="G32" s="34"/>
      <c r="H32" s="34"/>
      <c r="N32" s="34"/>
    </row>
    <row r="33" spans="1:14" ht="12.6" customHeight="1">
      <c r="A33" s="34">
        <v>13</v>
      </c>
      <c r="B33" s="34"/>
      <c r="C33" s="34"/>
      <c r="D33" s="34"/>
      <c r="E33" s="34"/>
      <c r="F33" s="34" t="s">
        <v>115</v>
      </c>
      <c r="G33" s="34"/>
      <c r="H33" s="34"/>
      <c r="N33" s="34"/>
    </row>
    <row r="34" spans="1:14" ht="12.6">
      <c r="A34" s="34">
        <v>14</v>
      </c>
      <c r="B34" s="34"/>
      <c r="C34" s="34"/>
      <c r="D34" s="34"/>
      <c r="E34" s="34"/>
      <c r="F34" s="34"/>
      <c r="G34" s="34"/>
      <c r="H34" s="34"/>
      <c r="N34" s="34"/>
    </row>
    <row r="35" spans="1:14" ht="13.2">
      <c r="A35" s="34">
        <v>15</v>
      </c>
      <c r="B35" s="72"/>
      <c r="C35" s="34"/>
      <c r="D35" s="34"/>
      <c r="E35" s="34"/>
      <c r="F35" s="34"/>
      <c r="G35" s="34"/>
      <c r="H35" s="34"/>
      <c r="N35" s="34"/>
    </row>
    <row r="36" spans="1:14" ht="13.2">
      <c r="A36" s="34">
        <v>16</v>
      </c>
      <c r="B36" s="72"/>
      <c r="C36" s="34"/>
      <c r="D36" s="34"/>
      <c r="E36" s="34"/>
      <c r="F36" s="34"/>
      <c r="G36" s="34"/>
      <c r="H36" s="34"/>
      <c r="N36" s="34"/>
    </row>
    <row r="37" spans="1:14" ht="13.2">
      <c r="A37" s="34">
        <v>17</v>
      </c>
      <c r="B37" s="72"/>
      <c r="C37" s="34"/>
      <c r="D37" s="34"/>
      <c r="E37" s="34"/>
      <c r="F37" s="34"/>
      <c r="G37" s="34"/>
      <c r="H37" s="34"/>
      <c r="N37" s="34"/>
    </row>
    <row r="38" spans="1:14" ht="13.2">
      <c r="A38" s="34">
        <v>18</v>
      </c>
      <c r="B38" s="72"/>
      <c r="C38" s="34"/>
      <c r="D38" s="34"/>
      <c r="E38" s="34"/>
      <c r="F38" s="34"/>
      <c r="G38" s="34"/>
      <c r="H38" s="34"/>
      <c r="N38" s="34"/>
    </row>
    <row r="39" spans="1:14" ht="13.2">
      <c r="A39" s="34">
        <v>19</v>
      </c>
      <c r="B39" s="72"/>
      <c r="C39" s="34"/>
      <c r="D39" s="34"/>
      <c r="E39" s="34"/>
      <c r="F39" s="34"/>
      <c r="G39" s="34"/>
      <c r="H39" s="34"/>
      <c r="N39" s="34"/>
    </row>
    <row r="40" spans="1:14" ht="13.2">
      <c r="A40" s="34">
        <v>20</v>
      </c>
      <c r="B40" s="72"/>
      <c r="C40" s="34"/>
      <c r="D40" s="34"/>
      <c r="E40" s="34"/>
      <c r="F40" s="34"/>
      <c r="G40" s="34"/>
      <c r="H40" s="34"/>
      <c r="N40" s="34"/>
    </row>
    <row r="41" spans="1:14" ht="13.2">
      <c r="A41" s="34">
        <v>21</v>
      </c>
      <c r="B41" s="72"/>
      <c r="C41" s="34"/>
      <c r="D41" s="34"/>
      <c r="E41" s="34"/>
      <c r="F41" s="34"/>
      <c r="G41" s="34"/>
      <c r="H41" s="34"/>
      <c r="N41" s="34"/>
    </row>
    <row r="42" spans="1:14" ht="13.2">
      <c r="A42" s="34">
        <v>22</v>
      </c>
      <c r="B42" s="72"/>
      <c r="C42" s="34"/>
      <c r="D42" s="34"/>
      <c r="E42" s="34"/>
      <c r="F42" s="34"/>
      <c r="G42" s="34"/>
      <c r="H42" s="34"/>
      <c r="N42" s="34"/>
    </row>
    <row r="43" spans="1:14" ht="13.2">
      <c r="A43" s="34">
        <v>23</v>
      </c>
      <c r="B43" s="72"/>
      <c r="C43" s="34"/>
      <c r="D43" s="34"/>
      <c r="E43" s="34"/>
      <c r="F43" s="34"/>
      <c r="G43" s="34"/>
      <c r="H43" s="34"/>
      <c r="N43" s="34"/>
    </row>
    <row r="44" spans="1:14" ht="13.2">
      <c r="A44" s="34">
        <v>24</v>
      </c>
      <c r="B44" s="72"/>
      <c r="C44" s="34"/>
      <c r="D44" s="34"/>
      <c r="E44" s="34"/>
      <c r="F44" s="34"/>
      <c r="G44" s="34"/>
      <c r="H44" s="34"/>
      <c r="N44" s="34"/>
    </row>
    <row r="45" spans="1:14" ht="13.2">
      <c r="A45" s="34">
        <v>25</v>
      </c>
      <c r="B45" s="72"/>
      <c r="C45" s="34"/>
      <c r="D45" s="34"/>
      <c r="E45" s="34"/>
      <c r="F45" s="34"/>
      <c r="G45" s="34"/>
      <c r="H45" s="34"/>
      <c r="N45" s="34"/>
    </row>
    <row r="46" spans="1:14" ht="13.2">
      <c r="A46" s="34">
        <v>26</v>
      </c>
      <c r="B46" s="72"/>
      <c r="C46" s="34"/>
      <c r="D46" s="34"/>
      <c r="E46" s="34"/>
      <c r="F46" s="34"/>
      <c r="G46" s="34"/>
      <c r="H46" s="34"/>
      <c r="N46" s="34"/>
    </row>
    <row r="47" spans="1:14" ht="13.2">
      <c r="A47" s="34">
        <v>27</v>
      </c>
      <c r="B47" s="72"/>
      <c r="C47" s="34"/>
      <c r="D47" s="34"/>
      <c r="E47" s="34"/>
      <c r="F47" s="34"/>
      <c r="G47" s="34"/>
      <c r="H47" s="34"/>
      <c r="N47" s="34"/>
    </row>
    <row r="48" spans="1:14" ht="13.2">
      <c r="A48" s="34">
        <v>28</v>
      </c>
      <c r="B48" s="72"/>
      <c r="C48" s="34"/>
      <c r="D48" s="34"/>
      <c r="E48" s="34"/>
      <c r="F48" s="34"/>
      <c r="G48" s="34"/>
      <c r="H48" s="34"/>
      <c r="N48" s="34"/>
    </row>
    <row r="49" spans="1:14" ht="13.2">
      <c r="A49" s="34">
        <v>29</v>
      </c>
      <c r="B49" s="72"/>
      <c r="C49" s="34"/>
      <c r="D49" s="34"/>
      <c r="E49" s="34"/>
      <c r="F49" s="34"/>
      <c r="G49" s="34"/>
      <c r="H49" s="34"/>
      <c r="N49" s="34"/>
    </row>
    <row r="50" spans="1:14" ht="13.2">
      <c r="A50" s="34">
        <v>30</v>
      </c>
      <c r="B50" s="72"/>
      <c r="C50" s="34"/>
      <c r="D50" s="34"/>
      <c r="E50" s="34"/>
      <c r="F50" s="34"/>
      <c r="G50" s="34"/>
      <c r="H50" s="34"/>
      <c r="N50" s="34"/>
    </row>
    <row r="51" spans="1:14" ht="13.2">
      <c r="A51" s="34">
        <v>31</v>
      </c>
      <c r="B51" s="72"/>
      <c r="C51" s="34"/>
      <c r="D51" s="34"/>
      <c r="E51" s="34"/>
      <c r="F51" s="34"/>
      <c r="G51" s="34"/>
      <c r="H51" s="34"/>
      <c r="N51" s="34"/>
    </row>
    <row r="52" spans="1:14" ht="13.2">
      <c r="A52" s="34">
        <v>32</v>
      </c>
      <c r="B52" s="72"/>
      <c r="C52" s="34"/>
      <c r="D52" s="34"/>
      <c r="E52" s="34"/>
      <c r="F52" s="34"/>
      <c r="G52" s="34"/>
      <c r="H52" s="34"/>
      <c r="N52" s="34"/>
    </row>
    <row r="53" spans="1:14" ht="13.2">
      <c r="A53" s="34">
        <v>33</v>
      </c>
      <c r="B53" s="72"/>
      <c r="C53" s="34"/>
      <c r="D53" s="34"/>
      <c r="E53" s="34"/>
      <c r="F53" s="34"/>
      <c r="G53" s="34"/>
      <c r="H53" s="34"/>
      <c r="N53" s="34"/>
    </row>
    <row r="54" spans="1:14" ht="13.2">
      <c r="A54" s="34">
        <v>34</v>
      </c>
      <c r="B54" s="72"/>
      <c r="C54" s="34"/>
      <c r="D54" s="34"/>
      <c r="E54" s="34"/>
      <c r="F54" s="34"/>
      <c r="G54" s="34"/>
      <c r="H54" s="34"/>
      <c r="N54" s="34"/>
    </row>
    <row r="55" spans="1:14" ht="13.2">
      <c r="A55" s="34">
        <v>35</v>
      </c>
      <c r="B55" s="72"/>
      <c r="C55" s="34"/>
      <c r="D55" s="34"/>
      <c r="E55" s="34"/>
      <c r="F55" s="34"/>
      <c r="G55" s="34"/>
      <c r="H55" s="34"/>
      <c r="N55" s="34"/>
    </row>
    <row r="56" spans="1:14" ht="13.2">
      <c r="A56" s="34">
        <v>36</v>
      </c>
      <c r="B56" s="72"/>
      <c r="C56" s="34"/>
      <c r="D56" s="34"/>
      <c r="E56" s="34"/>
      <c r="F56" s="34"/>
      <c r="G56" s="34"/>
      <c r="H56" s="34"/>
      <c r="N56" s="34"/>
    </row>
    <row r="57" spans="1:14" ht="13.2">
      <c r="A57" s="34">
        <v>37</v>
      </c>
      <c r="B57" s="72"/>
      <c r="C57" s="34"/>
      <c r="D57" s="34"/>
      <c r="E57" s="34"/>
      <c r="F57" s="34"/>
      <c r="G57" s="34"/>
      <c r="H57" s="34"/>
      <c r="N57" s="34"/>
    </row>
    <row r="58" spans="1:14" ht="13.2">
      <c r="A58" s="34">
        <v>38</v>
      </c>
      <c r="B58" s="72"/>
      <c r="C58" s="34"/>
      <c r="D58" s="34"/>
      <c r="E58" s="34"/>
      <c r="F58" s="34"/>
      <c r="G58" s="34"/>
      <c r="H58" s="34"/>
      <c r="N58" s="34"/>
    </row>
    <row r="59" spans="1:14" ht="13.2">
      <c r="A59" s="34">
        <v>39</v>
      </c>
      <c r="B59" s="72"/>
      <c r="C59" s="34"/>
      <c r="D59" s="34"/>
      <c r="E59" s="34"/>
      <c r="F59" s="34"/>
      <c r="G59" s="34"/>
      <c r="H59" s="34"/>
      <c r="N59" s="34"/>
    </row>
    <row r="60" spans="1:14" ht="13.2">
      <c r="A60" s="34">
        <v>40</v>
      </c>
      <c r="B60" s="72"/>
      <c r="C60" s="34"/>
      <c r="D60" s="34"/>
      <c r="E60" s="34"/>
      <c r="F60" s="34"/>
      <c r="G60" s="34"/>
      <c r="H60" s="34"/>
      <c r="N60" s="34"/>
    </row>
    <row r="61" spans="1:14" ht="13.2">
      <c r="A61" s="34">
        <v>41</v>
      </c>
      <c r="B61" s="72"/>
      <c r="C61" s="34"/>
      <c r="D61" s="34"/>
      <c r="E61" s="34"/>
      <c r="F61" s="34"/>
      <c r="G61" s="34"/>
      <c r="H61" s="34"/>
      <c r="N61" s="34"/>
    </row>
    <row r="62" spans="1:14" ht="13.2">
      <c r="A62" s="34">
        <v>42</v>
      </c>
      <c r="B62" s="72"/>
      <c r="C62" s="34"/>
      <c r="D62" s="34"/>
      <c r="E62" s="34"/>
      <c r="F62" s="34"/>
      <c r="G62" s="34"/>
      <c r="H62" s="34"/>
      <c r="N62" s="34"/>
    </row>
    <row r="63" spans="1:14" ht="12.6">
      <c r="A63" s="34">
        <v>43</v>
      </c>
      <c r="B63" s="34"/>
      <c r="C63" s="34"/>
      <c r="D63" s="34"/>
      <c r="E63" s="34"/>
      <c r="F63" s="34"/>
      <c r="G63" s="34"/>
      <c r="H63" s="34"/>
      <c r="N63" s="34"/>
    </row>
    <row r="64" spans="1:14" ht="12.6">
      <c r="A64" s="34">
        <v>44</v>
      </c>
      <c r="B64" s="34"/>
      <c r="C64" s="34"/>
      <c r="D64" s="34"/>
      <c r="E64" s="34"/>
      <c r="F64" s="34"/>
      <c r="G64" s="34"/>
      <c r="H64" s="34"/>
      <c r="N64" s="34"/>
    </row>
    <row r="65" spans="1:14" ht="12.6">
      <c r="A65" s="34">
        <v>45</v>
      </c>
      <c r="B65" s="34"/>
      <c r="C65" s="34"/>
      <c r="D65" s="34"/>
      <c r="E65" s="34"/>
      <c r="F65" s="34"/>
      <c r="G65" s="34"/>
      <c r="H65" s="34"/>
      <c r="N65" s="34"/>
    </row>
    <row r="66" spans="1:14" ht="12.6">
      <c r="A66" s="34">
        <v>46</v>
      </c>
      <c r="B66" s="34"/>
      <c r="C66" s="34"/>
      <c r="D66" s="34"/>
      <c r="E66" s="34"/>
      <c r="F66" s="34"/>
      <c r="G66" s="34"/>
      <c r="H66" s="34"/>
      <c r="N66" s="34"/>
    </row>
    <row r="67" spans="1:14" ht="12.6">
      <c r="A67" s="34">
        <v>47</v>
      </c>
      <c r="B67" s="34"/>
      <c r="C67" s="34"/>
      <c r="D67" s="34"/>
      <c r="E67" s="34"/>
      <c r="F67" s="34"/>
      <c r="G67" s="34"/>
      <c r="H67" s="34"/>
      <c r="N67" s="34"/>
    </row>
    <row r="68" spans="1:14" ht="12.6">
      <c r="A68" s="34">
        <v>48</v>
      </c>
      <c r="B68" s="34"/>
      <c r="C68" s="34"/>
      <c r="D68" s="34"/>
      <c r="E68" s="34"/>
      <c r="F68" s="34"/>
      <c r="G68" s="34"/>
      <c r="H68" s="34"/>
      <c r="N68" s="34"/>
    </row>
    <row r="69" spans="1:14" ht="12.6">
      <c r="A69" s="34">
        <v>49</v>
      </c>
      <c r="B69" s="34"/>
      <c r="C69" s="34"/>
      <c r="D69" s="34"/>
      <c r="E69" s="34"/>
      <c r="F69" s="34"/>
      <c r="G69" s="34"/>
      <c r="H69" s="34"/>
      <c r="N69" s="34"/>
    </row>
    <row r="70" spans="1:14" ht="12.6">
      <c r="A70" s="34">
        <v>50</v>
      </c>
      <c r="B70" s="34"/>
      <c r="C70" s="34"/>
      <c r="D70" s="34"/>
      <c r="E70" s="34"/>
      <c r="F70" s="34"/>
      <c r="G70" s="34"/>
      <c r="H70" s="34"/>
      <c r="N70" s="34"/>
    </row>
    <row r="71" spans="1:14" ht="12.6">
      <c r="A71" s="34">
        <v>51</v>
      </c>
      <c r="B71" s="34"/>
      <c r="C71" s="34"/>
      <c r="D71" s="34"/>
      <c r="E71" s="34"/>
      <c r="F71" s="34"/>
      <c r="G71" s="34"/>
      <c r="H71" s="34"/>
      <c r="N71" s="34"/>
    </row>
    <row r="72" spans="1:14" ht="12.6">
      <c r="A72" s="34">
        <v>52</v>
      </c>
      <c r="B72" s="34"/>
      <c r="C72" s="34"/>
      <c r="D72" s="34"/>
      <c r="E72" s="34"/>
      <c r="F72" s="34"/>
      <c r="G72" s="34"/>
      <c r="H72" s="34"/>
      <c r="N72" s="34"/>
    </row>
    <row r="73" spans="1:14" ht="12.6">
      <c r="A73" s="34">
        <v>53</v>
      </c>
      <c r="B73" s="34"/>
      <c r="C73" s="34"/>
      <c r="D73" s="34"/>
      <c r="E73" s="34"/>
      <c r="F73" s="34"/>
      <c r="G73" s="34"/>
      <c r="H73" s="34"/>
      <c r="N73" s="34"/>
    </row>
    <row r="74" spans="1:14" ht="12.6">
      <c r="A74" s="34">
        <v>54</v>
      </c>
      <c r="B74" s="34"/>
      <c r="C74" s="34"/>
      <c r="D74" s="34"/>
      <c r="E74" s="34"/>
      <c r="F74" s="34"/>
      <c r="G74" s="34"/>
      <c r="H74" s="34"/>
      <c r="N74" s="34"/>
    </row>
    <row r="75" spans="1:14" ht="12.6">
      <c r="A75" s="34">
        <v>55</v>
      </c>
      <c r="B75" s="34"/>
      <c r="C75" s="34"/>
      <c r="D75" s="34"/>
      <c r="E75" s="34"/>
      <c r="F75" s="34"/>
      <c r="G75" s="34"/>
      <c r="H75" s="34"/>
      <c r="N75" s="34"/>
    </row>
    <row r="76" spans="1:14" ht="12.6">
      <c r="A76" s="34">
        <v>56</v>
      </c>
      <c r="B76" s="34"/>
      <c r="C76" s="34"/>
      <c r="D76" s="34"/>
      <c r="E76" s="34"/>
      <c r="F76" s="34"/>
      <c r="G76" s="34"/>
      <c r="H76" s="34"/>
      <c r="N76" s="34"/>
    </row>
    <row r="77" spans="1:14" ht="12.6">
      <c r="A77" s="34">
        <v>57</v>
      </c>
      <c r="B77" s="34"/>
      <c r="C77" s="34"/>
      <c r="D77" s="34"/>
      <c r="E77" s="34"/>
      <c r="F77" s="34"/>
      <c r="G77" s="34"/>
      <c r="H77" s="34"/>
      <c r="N77" s="34"/>
    </row>
    <row r="78" spans="1:14" ht="12.6">
      <c r="A78" s="34">
        <v>58</v>
      </c>
      <c r="B78" s="34"/>
      <c r="C78" s="34"/>
      <c r="D78" s="34"/>
      <c r="E78" s="34"/>
      <c r="F78" s="34"/>
      <c r="G78" s="34"/>
      <c r="H78" s="34"/>
      <c r="N78" s="34"/>
    </row>
    <row r="79" spans="1:14" ht="12.6">
      <c r="A79" s="34">
        <v>59</v>
      </c>
      <c r="B79" s="34"/>
      <c r="C79" s="34"/>
      <c r="D79" s="34"/>
      <c r="E79" s="34"/>
      <c r="F79" s="34"/>
      <c r="G79" s="34"/>
      <c r="H79" s="34"/>
      <c r="N79" s="34"/>
    </row>
    <row r="80" spans="1:14" ht="12.6">
      <c r="A80" s="34">
        <v>60</v>
      </c>
      <c r="B80" s="34"/>
      <c r="C80" s="34"/>
      <c r="D80" s="34"/>
      <c r="E80" s="34"/>
      <c r="F80" s="34"/>
      <c r="G80" s="34"/>
      <c r="H80" s="34"/>
      <c r="N80" s="34"/>
    </row>
    <row r="81" spans="1:14" ht="12.6">
      <c r="A81" s="34">
        <v>61</v>
      </c>
      <c r="B81" s="34"/>
      <c r="C81" s="34"/>
      <c r="D81" s="34"/>
      <c r="E81" s="34"/>
      <c r="F81" s="34"/>
      <c r="G81" s="34"/>
      <c r="H81" s="34"/>
      <c r="N81" s="34"/>
    </row>
    <row r="82" spans="1:14" ht="12.6">
      <c r="A82" s="34">
        <v>62</v>
      </c>
      <c r="B82" s="34"/>
      <c r="C82" s="34"/>
      <c r="D82" s="34"/>
      <c r="E82" s="34"/>
      <c r="F82" s="34"/>
      <c r="G82" s="34"/>
      <c r="H82" s="34"/>
      <c r="N82" s="34"/>
    </row>
    <row r="83" spans="1:14" ht="12.6">
      <c r="A83" s="34">
        <v>63</v>
      </c>
      <c r="B83" s="34"/>
      <c r="C83" s="34"/>
      <c r="D83" s="34"/>
      <c r="E83" s="34"/>
      <c r="F83" s="34"/>
      <c r="G83" s="34"/>
      <c r="H83" s="34"/>
      <c r="N83" s="34"/>
    </row>
    <row r="84" spans="1:14" ht="12.6">
      <c r="A84" s="34">
        <v>64</v>
      </c>
      <c r="B84" s="34"/>
      <c r="C84" s="34"/>
      <c r="D84" s="34"/>
      <c r="E84" s="34"/>
      <c r="F84" s="34"/>
      <c r="G84" s="34"/>
      <c r="H84" s="34"/>
      <c r="N84" s="34"/>
    </row>
    <row r="85" spans="1:14" ht="12.6">
      <c r="A85" s="34">
        <v>65</v>
      </c>
      <c r="B85" s="34"/>
      <c r="C85" s="34"/>
      <c r="D85" s="34"/>
      <c r="E85" s="34"/>
      <c r="F85" s="34"/>
      <c r="G85" s="34"/>
      <c r="H85" s="34"/>
      <c r="N85" s="34"/>
    </row>
    <row r="86" spans="1:14" ht="12.6">
      <c r="A86" s="34">
        <v>66</v>
      </c>
      <c r="B86" s="34"/>
      <c r="C86" s="34"/>
      <c r="D86" s="34"/>
      <c r="E86" s="34"/>
      <c r="F86" s="34"/>
      <c r="G86" s="34"/>
      <c r="H86" s="34"/>
      <c r="N86" s="34"/>
    </row>
    <row r="87" spans="1:14" ht="12.6">
      <c r="A87" s="34">
        <v>67</v>
      </c>
      <c r="B87" s="34"/>
      <c r="C87" s="34"/>
      <c r="D87" s="34"/>
      <c r="E87" s="34"/>
      <c r="F87" s="34"/>
      <c r="G87" s="34"/>
      <c r="H87" s="34"/>
      <c r="N87" s="34"/>
    </row>
    <row r="88" spans="1:14" ht="12.6">
      <c r="A88" s="34">
        <v>68</v>
      </c>
      <c r="B88" s="34"/>
      <c r="C88" s="34"/>
      <c r="D88" s="34"/>
      <c r="E88" s="34"/>
      <c r="F88" s="34"/>
      <c r="G88" s="34"/>
      <c r="H88" s="34"/>
      <c r="N88" s="34"/>
    </row>
    <row r="89" spans="1:14" ht="12.6">
      <c r="A89" s="34">
        <v>69</v>
      </c>
      <c r="B89" s="34"/>
      <c r="C89" s="34"/>
      <c r="D89" s="34"/>
      <c r="E89" s="34"/>
      <c r="F89" s="34"/>
      <c r="G89" s="34"/>
      <c r="H89" s="34"/>
      <c r="N89" s="34"/>
    </row>
    <row r="90" spans="1:14" ht="12.6">
      <c r="A90" s="34">
        <v>70</v>
      </c>
      <c r="B90" s="34"/>
      <c r="C90" s="34"/>
      <c r="D90" s="34"/>
      <c r="E90" s="34"/>
      <c r="F90" s="34"/>
      <c r="G90" s="34"/>
      <c r="H90" s="34"/>
      <c r="N90" s="34"/>
    </row>
    <row r="91" spans="1:14" ht="12.6">
      <c r="A91" s="34">
        <v>71</v>
      </c>
      <c r="B91" s="34"/>
      <c r="C91" s="34"/>
      <c r="D91" s="34"/>
      <c r="E91" s="34"/>
      <c r="F91" s="34"/>
      <c r="G91" s="34"/>
      <c r="H91" s="34"/>
      <c r="N91" s="34"/>
    </row>
    <row r="92" spans="1:14" ht="12.6">
      <c r="A92" s="34">
        <v>72</v>
      </c>
      <c r="B92" s="34"/>
      <c r="C92" s="34"/>
      <c r="D92" s="34"/>
      <c r="E92" s="34"/>
      <c r="F92" s="34"/>
      <c r="G92" s="34"/>
      <c r="H92" s="34"/>
      <c r="N92" s="34"/>
    </row>
    <row r="93" spans="1:14" ht="12.6">
      <c r="A93" s="34">
        <v>73</v>
      </c>
      <c r="B93" s="34"/>
      <c r="C93" s="34"/>
      <c r="D93" s="34"/>
      <c r="E93" s="34"/>
      <c r="F93" s="34"/>
      <c r="G93" s="34"/>
      <c r="H93" s="34"/>
      <c r="N93" s="34"/>
    </row>
    <row r="94" spans="1:14" ht="12.6">
      <c r="A94" s="34">
        <v>74</v>
      </c>
      <c r="B94" s="34"/>
      <c r="C94" s="34"/>
      <c r="D94" s="34"/>
      <c r="E94" s="34"/>
      <c r="F94" s="34"/>
      <c r="G94" s="34"/>
      <c r="H94" s="34"/>
      <c r="N94" s="34"/>
    </row>
    <row r="95" spans="1:14" ht="12.6">
      <c r="A95" s="34">
        <v>75</v>
      </c>
      <c r="B95" s="34"/>
      <c r="C95" s="34"/>
      <c r="D95" s="34"/>
      <c r="E95" s="34"/>
      <c r="F95" s="34"/>
      <c r="G95" s="34"/>
      <c r="H95" s="34"/>
      <c r="N95" s="34"/>
    </row>
    <row r="96" spans="1:14" ht="12.6">
      <c r="A96" s="34">
        <v>76</v>
      </c>
      <c r="B96" s="34"/>
      <c r="C96" s="34"/>
      <c r="D96" s="34"/>
      <c r="E96" s="34"/>
      <c r="F96" s="34"/>
      <c r="G96" s="34"/>
      <c r="H96" s="34"/>
      <c r="N96" s="34"/>
    </row>
    <row r="97" spans="1:14" ht="12.6">
      <c r="A97" s="34">
        <v>77</v>
      </c>
      <c r="B97" s="34"/>
      <c r="C97" s="34"/>
      <c r="D97" s="34"/>
      <c r="E97" s="34"/>
      <c r="F97" s="34"/>
      <c r="G97" s="34"/>
      <c r="H97" s="34"/>
      <c r="N97" s="34"/>
    </row>
    <row r="98" spans="1:14" ht="12.6">
      <c r="A98" s="34">
        <v>78</v>
      </c>
      <c r="B98" s="34"/>
      <c r="C98" s="34"/>
      <c r="D98" s="34"/>
      <c r="E98" s="34"/>
      <c r="F98" s="34"/>
      <c r="G98" s="34"/>
      <c r="H98" s="34"/>
      <c r="N98" s="34"/>
    </row>
    <row r="99" spans="1:14" ht="12.6">
      <c r="A99" s="34">
        <v>79</v>
      </c>
      <c r="B99" s="34"/>
      <c r="C99" s="34"/>
      <c r="D99" s="34"/>
      <c r="E99" s="34"/>
      <c r="F99" s="34"/>
      <c r="G99" s="34"/>
      <c r="H99" s="34"/>
      <c r="N99" s="34"/>
    </row>
    <row r="100" spans="1:14" ht="12.6">
      <c r="A100" s="34">
        <v>80</v>
      </c>
      <c r="B100" s="34"/>
      <c r="C100" s="34"/>
      <c r="D100" s="34"/>
      <c r="E100" s="34"/>
      <c r="F100" s="34"/>
      <c r="G100" s="34"/>
      <c r="H100" s="34"/>
      <c r="N100" s="34"/>
    </row>
    <row r="101" spans="1:14" ht="12.6">
      <c r="A101" s="34">
        <v>81</v>
      </c>
      <c r="B101" s="34"/>
      <c r="C101" s="34"/>
      <c r="D101" s="34"/>
      <c r="E101" s="34"/>
      <c r="F101" s="34"/>
      <c r="G101" s="34"/>
      <c r="H101" s="34"/>
      <c r="N101" s="34"/>
    </row>
    <row r="102" spans="1:14" ht="12.6">
      <c r="A102" s="34">
        <v>82</v>
      </c>
      <c r="B102" s="34"/>
      <c r="C102" s="34"/>
      <c r="D102" s="34"/>
      <c r="E102" s="34"/>
      <c r="F102" s="34"/>
      <c r="G102" s="34"/>
      <c r="H102" s="34"/>
      <c r="N102" s="34"/>
    </row>
    <row r="103" spans="1:14" ht="12.6">
      <c r="A103" s="34">
        <v>83</v>
      </c>
      <c r="B103" s="34"/>
      <c r="C103" s="34"/>
      <c r="D103" s="34"/>
      <c r="E103" s="34"/>
      <c r="F103" s="34"/>
      <c r="G103" s="34"/>
      <c r="H103" s="34"/>
      <c r="N103" s="34"/>
    </row>
    <row r="104" spans="1:14" ht="12.6">
      <c r="A104" s="34">
        <v>84</v>
      </c>
      <c r="B104" s="34"/>
      <c r="C104" s="34"/>
      <c r="D104" s="34"/>
      <c r="E104" s="34"/>
      <c r="F104" s="34"/>
      <c r="G104" s="34"/>
      <c r="H104" s="34"/>
      <c r="N104" s="34"/>
    </row>
    <row r="105" spans="1:14" ht="12.6">
      <c r="A105" s="34">
        <v>85</v>
      </c>
      <c r="B105" s="34"/>
      <c r="C105" s="34"/>
      <c r="D105" s="34"/>
      <c r="E105" s="34"/>
      <c r="F105" s="34"/>
      <c r="G105" s="34"/>
      <c r="H105" s="34"/>
      <c r="N105" s="34"/>
    </row>
    <row r="106" spans="1:14" ht="12.6">
      <c r="A106" s="34">
        <v>86</v>
      </c>
      <c r="B106" s="34"/>
      <c r="C106" s="34"/>
      <c r="D106" s="34"/>
      <c r="E106" s="34"/>
      <c r="F106" s="34"/>
      <c r="G106" s="34"/>
      <c r="H106" s="34"/>
      <c r="N106" s="34"/>
    </row>
    <row r="107" spans="1:14" ht="12.6">
      <c r="A107" s="34">
        <v>87</v>
      </c>
      <c r="B107" s="34"/>
      <c r="C107" s="34"/>
      <c r="D107" s="34"/>
      <c r="E107" s="34"/>
      <c r="F107" s="34"/>
      <c r="G107" s="34"/>
      <c r="H107" s="34"/>
      <c r="N107" s="34"/>
    </row>
    <row r="108" spans="1:14" ht="12.6">
      <c r="A108" s="34">
        <v>88</v>
      </c>
      <c r="B108" s="34"/>
      <c r="C108" s="34"/>
      <c r="D108" s="34"/>
      <c r="E108" s="34"/>
      <c r="F108" s="34"/>
      <c r="G108" s="34"/>
      <c r="H108" s="34"/>
      <c r="N108" s="34"/>
    </row>
    <row r="109" spans="1:14" ht="12.6">
      <c r="A109" s="34">
        <v>89</v>
      </c>
      <c r="B109" s="34"/>
      <c r="C109" s="34"/>
      <c r="D109" s="34"/>
      <c r="E109" s="34"/>
      <c r="F109" s="34"/>
      <c r="G109" s="34"/>
      <c r="H109" s="34"/>
      <c r="N109" s="34"/>
    </row>
    <row r="110" spans="1:14" ht="12.6">
      <c r="A110" s="34">
        <v>90</v>
      </c>
      <c r="B110" s="34"/>
      <c r="C110" s="34"/>
      <c r="D110" s="34"/>
      <c r="E110" s="34"/>
      <c r="F110" s="34"/>
      <c r="G110" s="34"/>
      <c r="H110" s="34"/>
      <c r="N110" s="34"/>
    </row>
    <row r="111" spans="1:14" ht="12.6">
      <c r="A111" s="34">
        <v>91</v>
      </c>
      <c r="B111" s="34"/>
      <c r="C111" s="34"/>
      <c r="D111" s="34"/>
      <c r="E111" s="34"/>
      <c r="F111" s="34"/>
      <c r="G111" s="34"/>
      <c r="H111" s="34"/>
      <c r="N111" s="34"/>
    </row>
    <row r="112" spans="1:14" ht="12.6">
      <c r="A112" s="34">
        <v>92</v>
      </c>
      <c r="B112" s="34"/>
      <c r="C112" s="34"/>
      <c r="D112" s="34"/>
      <c r="E112" s="34"/>
      <c r="F112" s="34"/>
      <c r="G112" s="34"/>
      <c r="H112" s="34"/>
      <c r="N112" s="34"/>
    </row>
    <row r="113" spans="1:14" ht="12.6">
      <c r="A113" s="34">
        <v>93</v>
      </c>
      <c r="B113" s="34"/>
      <c r="C113" s="34"/>
      <c r="D113" s="34"/>
      <c r="E113" s="34"/>
      <c r="F113" s="34"/>
      <c r="G113" s="34"/>
      <c r="H113" s="34"/>
      <c r="N113" s="34"/>
    </row>
    <row r="114" spans="1:14" ht="12.6">
      <c r="A114" s="34">
        <v>94</v>
      </c>
      <c r="B114" s="34"/>
      <c r="C114" s="34"/>
      <c r="D114" s="34"/>
      <c r="E114" s="34"/>
      <c r="F114" s="34"/>
      <c r="G114" s="34"/>
      <c r="H114" s="34"/>
      <c r="N114" s="34"/>
    </row>
    <row r="115" spans="1:14" ht="12.6">
      <c r="A115" s="34">
        <v>95</v>
      </c>
      <c r="B115" s="34"/>
      <c r="C115" s="34"/>
      <c r="D115" s="34"/>
      <c r="E115" s="34"/>
      <c r="F115" s="34"/>
      <c r="G115" s="34"/>
      <c r="H115" s="34"/>
      <c r="N115" s="34"/>
    </row>
    <row r="116" spans="1:14" ht="12.6">
      <c r="A116" s="34">
        <v>96</v>
      </c>
      <c r="B116" s="34"/>
      <c r="C116" s="34"/>
      <c r="D116" s="34"/>
      <c r="E116" s="34"/>
      <c r="F116" s="34"/>
      <c r="G116" s="34"/>
      <c r="H116" s="34"/>
      <c r="N116" s="34"/>
    </row>
    <row r="117" spans="1:14" ht="12.6">
      <c r="A117" s="34">
        <v>97</v>
      </c>
      <c r="B117" s="34"/>
      <c r="C117" s="34"/>
      <c r="D117" s="34"/>
      <c r="E117" s="34"/>
      <c r="F117" s="34"/>
      <c r="G117" s="34"/>
      <c r="H117" s="34"/>
      <c r="N117" s="34"/>
    </row>
    <row r="118" spans="1:14" ht="12.6">
      <c r="A118" s="34">
        <v>98</v>
      </c>
      <c r="B118" s="34"/>
      <c r="C118" s="34"/>
      <c r="D118" s="34"/>
      <c r="E118" s="34"/>
      <c r="F118" s="34"/>
      <c r="G118" s="34"/>
      <c r="H118" s="34"/>
      <c r="N118" s="34"/>
    </row>
    <row r="119" spans="1:14" ht="12.6">
      <c r="A119" s="34">
        <v>99</v>
      </c>
      <c r="B119" s="34"/>
      <c r="C119" s="34"/>
      <c r="D119" s="34"/>
      <c r="E119" s="34"/>
      <c r="F119" s="34"/>
      <c r="G119" s="34"/>
      <c r="H119" s="34"/>
      <c r="N119" s="34"/>
    </row>
    <row r="120" spans="1:14" ht="12.6">
      <c r="N120" s="34"/>
    </row>
  </sheetData>
  <sheetProtection password="CDD9" sheet="1" objects="1" scenarios="1"/>
  <mergeCells count="4">
    <mergeCell ref="D1:G1"/>
    <mergeCell ref="H1:L1"/>
    <mergeCell ref="B1:C1"/>
    <mergeCell ref="M1:S1"/>
  </mergeCells>
  <phoneticPr fontId="3" type="halfwidthKatakana"/>
  <pageMargins left="0.7" right="0.7" top="0.75" bottom="0.75" header="0.3" footer="0.3"/>
  <pageSetup paperSize="9" scale="63" orientation="portrait" r:id="rId1"/>
  <ignoredErrors>
    <ignoredError sqref="B4:F6 G4:G6 J4 J5:J9 L4 K4:K9 L5:L9" calculatedColumn="1"/>
  </ignoredErrors>
  <tableParts count="2">
    <tablePart r:id="rId2"/>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➊添付用紙 </vt:lpstr>
      <vt:lpstr>➋提出データ</vt:lpstr>
      <vt:lpstr> 【ガイドブック校正の手順および注意事項と参考画像】</vt:lpstr>
      <vt:lpstr>事務局用</vt:lpstr>
      <vt:lpstr>' 【ガイドブック校正の手順および注意事項と参考画像】'!Print_Area</vt:lpstr>
      <vt:lpstr>'➊添付用紙 '!Print_Area</vt:lpstr>
      <vt:lpstr>'➋提出データ'!Print_Area</vt:lpstr>
      <vt:lpstr>事務局用!Print_Area</vt:lpstr>
    </vt:vector>
  </TitlesOfParts>
  <Company>国土交通省</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y.oikawa</dc:creator>
  <cp:lastModifiedBy>setup</cp:lastModifiedBy>
  <cp:lastPrinted>2018-01-11T00:15:28Z</cp:lastPrinted>
  <dcterms:created xsi:type="dcterms:W3CDTF">2009-03-05T10:18:29Z</dcterms:created>
  <dcterms:modified xsi:type="dcterms:W3CDTF">2018-01-17T04:57:44Z</dcterms:modified>
</cp:coreProperties>
</file>