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05施工調査課\施工調査課共有\01個人フォルダー\専門調査員(仮ﾌｫﾙﾀﾞ）\EE東北　関係\◇EＥ’17◇\06_出展要領・申込・受付・説明会・問い合わせ対応\1_出展募集(11.7)\3_出展申込書様式（11.7）\"/>
    </mc:Choice>
  </mc:AlternateContent>
  <bookViews>
    <workbookView xWindow="120" yWindow="12" windowWidth="17100" windowHeight="9000"/>
  </bookViews>
  <sheets>
    <sheet name="提出用" sheetId="6" r:id="rId1"/>
    <sheet name="記入例" sheetId="18" r:id="rId2"/>
    <sheet name="事務局集計用" sheetId="8" r:id="rId3"/>
  </sheets>
  <definedNames>
    <definedName name="_xlnm._FilterDatabase" localSheetId="2" hidden="1">事務局集計用!$A$3:$AG$16</definedName>
    <definedName name="_xlnm.Print_Area" localSheetId="1">記入例!$A$3:$Q$83</definedName>
    <definedName name="_xlnm.Print_Area" localSheetId="0">提出用!$A$3:$Q$83</definedName>
  </definedNames>
  <calcPr calcId="152511"/>
</workbook>
</file>

<file path=xl/calcChain.xml><?xml version="1.0" encoding="utf-8"?>
<calcChain xmlns="http://schemas.openxmlformats.org/spreadsheetml/2006/main">
  <c r="L4" i="8" l="1"/>
  <c r="K4" i="8"/>
  <c r="AC4" i="8"/>
  <c r="AE8" i="8" l="1"/>
  <c r="AE9" i="8"/>
  <c r="AE10" i="8"/>
  <c r="AE11" i="8"/>
  <c r="AE12" i="8"/>
  <c r="AE13" i="8"/>
  <c r="AE14" i="8"/>
  <c r="AE15" i="8"/>
  <c r="AE16" i="8"/>
  <c r="AE7" i="8"/>
  <c r="AE6" i="8"/>
  <c r="AE4" i="8"/>
  <c r="AD16" i="8" l="1"/>
  <c r="AF16" i="8"/>
  <c r="AD7" i="8"/>
  <c r="AF7" i="8"/>
  <c r="AD8" i="8"/>
  <c r="AF8" i="8"/>
  <c r="AD9" i="8"/>
  <c r="AF9" i="8"/>
  <c r="AD10" i="8"/>
  <c r="AF10" i="8"/>
  <c r="AD11" i="8"/>
  <c r="AF11" i="8"/>
  <c r="AD12" i="8"/>
  <c r="AF12" i="8"/>
  <c r="AD13" i="8"/>
  <c r="AF13" i="8"/>
  <c r="AD14" i="8"/>
  <c r="AF14" i="8"/>
  <c r="AD15" i="8"/>
  <c r="AF15" i="8"/>
  <c r="AF6" i="8"/>
  <c r="AD6" i="8"/>
  <c r="AF4" i="8"/>
  <c r="AG4" i="8"/>
  <c r="AD4" i="8"/>
  <c r="G4" i="8" l="1"/>
  <c r="Z4" i="8" l="1"/>
  <c r="T4" i="8"/>
  <c r="AB4" i="8" l="1"/>
  <c r="AA21" i="8"/>
  <c r="AA20" i="8"/>
  <c r="AA19" i="8"/>
  <c r="AA18" i="8"/>
  <c r="AC7" i="8"/>
  <c r="AC8" i="8"/>
  <c r="AC9" i="8"/>
  <c r="AC10" i="8"/>
  <c r="AC11" i="8"/>
  <c r="AC12" i="8"/>
  <c r="AC13" i="8"/>
  <c r="AC14" i="8"/>
  <c r="AC15" i="8"/>
  <c r="AC16" i="8"/>
  <c r="AC6" i="8"/>
  <c r="H4" i="8"/>
  <c r="P4" i="8"/>
  <c r="V4" i="8"/>
  <c r="X4" i="8" s="1"/>
  <c r="S4" i="8"/>
  <c r="U4" i="8" s="1"/>
  <c r="Q4" i="8"/>
  <c r="O4" i="8"/>
  <c r="N4" i="8" s="1"/>
  <c r="M4" i="8"/>
  <c r="J4" i="8"/>
  <c r="I4" i="8"/>
  <c r="F4" i="8"/>
  <c r="E4" i="8"/>
  <c r="D4" i="8"/>
  <c r="C4" i="8"/>
  <c r="R29" i="8"/>
  <c r="R28" i="8"/>
  <c r="R27" i="8"/>
  <c r="R26" i="8"/>
  <c r="R25" i="8"/>
  <c r="R24" i="8"/>
  <c r="R23" i="8"/>
  <c r="R22" i="8"/>
  <c r="R21" i="8"/>
  <c r="R20" i="8"/>
  <c r="R19" i="8"/>
  <c r="R18" i="8"/>
  <c r="N16" i="8"/>
  <c r="N15" i="8"/>
  <c r="N14" i="8"/>
  <c r="N13" i="8"/>
  <c r="N12" i="8"/>
  <c r="N11" i="8"/>
  <c r="N10" i="8"/>
  <c r="N9" i="8"/>
  <c r="N8" i="8"/>
  <c r="N7" i="8"/>
  <c r="N6" i="8"/>
  <c r="AA4" i="8" l="1"/>
  <c r="Y4" i="8"/>
  <c r="R4" i="8"/>
</calcChain>
</file>

<file path=xl/comments1.xml><?xml version="1.0" encoding="utf-8"?>
<comments xmlns="http://schemas.openxmlformats.org/spreadsheetml/2006/main">
  <authors>
    <author>吉田　政雄</author>
    <author>大越 育美</author>
    <author>setup</author>
  </authors>
  <commentList>
    <comment ref="C8" authorId="0" shapeId="0">
      <text>
        <r>
          <rPr>
            <sz val="9"/>
            <color indexed="81"/>
            <rFont val="ＭＳ Ｐゴシック"/>
            <family val="3"/>
            <charset val="128"/>
          </rPr>
          <t xml:space="preserve">  共同出展の場合は、代表となる会社名または団体名を記載してください。
  ここに記載した会社名または団体名あて（担当者所在地）に請求書を送付します。</t>
        </r>
      </text>
    </comment>
    <comment ref="E17" authorId="1" shapeId="0">
      <text>
        <r>
          <rPr>
            <sz val="9"/>
            <color indexed="81"/>
            <rFont val="ＭＳ Ｐゴシック"/>
            <family val="3"/>
            <charset val="128"/>
          </rPr>
          <t>　出展申込条件：日本国内に住所、電話番号があること</t>
        </r>
      </text>
    </comment>
    <comment ref="O21" authorId="0" shapeId="0">
      <text>
        <r>
          <rPr>
            <sz val="9"/>
            <color indexed="81"/>
            <rFont val="ＭＳ Ｐゴシック"/>
            <family val="3"/>
            <charset val="128"/>
          </rPr>
          <t>　出展者における過去のＥＥ東北への出展回数を
わかる範囲でお知らせください。　　</t>
        </r>
      </text>
    </comment>
    <comment ref="O27" authorId="0" shapeId="0">
      <text>
        <r>
          <rPr>
            <b/>
            <sz val="9"/>
            <color indexed="81"/>
            <rFont val="ＭＳ Ｐゴシック"/>
            <family val="3"/>
            <charset val="128"/>
          </rPr>
          <t>　</t>
        </r>
        <r>
          <rPr>
            <sz val="9"/>
            <color indexed="81"/>
            <rFont val="ＭＳ Ｐゴシック"/>
            <family val="3"/>
            <charset val="128"/>
          </rPr>
          <t>出展者における組織の本社・本店・本部等機能がある所在地（都道府県）をお知らせください。</t>
        </r>
      </text>
    </comment>
    <comment ref="K58" authorId="2" shapeId="0">
      <text>
        <r>
          <rPr>
            <sz val="9"/>
            <color indexed="81"/>
            <rFont val="ＭＳ Ｐゴシック"/>
            <family val="3"/>
            <charset val="128"/>
          </rPr>
          <t>　ＮＥＴＩＳ登録番号の末尾記号「-A」「-V」「-VR」「-VE」を忘れずに記載してください。</t>
        </r>
      </text>
    </comment>
    <comment ref="P58" authorId="2" shapeId="0">
      <text>
        <r>
          <rPr>
            <sz val="9"/>
            <color indexed="81"/>
            <rFont val="ＭＳ Ｐゴシック"/>
            <family val="3"/>
            <charset val="128"/>
          </rPr>
          <t>　i-Constructionに該当する場合は選択してください。</t>
        </r>
      </text>
    </comment>
  </commentList>
</comments>
</file>

<file path=xl/comments2.xml><?xml version="1.0" encoding="utf-8"?>
<comments xmlns="http://schemas.openxmlformats.org/spreadsheetml/2006/main">
  <authors>
    <author>吉田　政雄</author>
    <author>setup</author>
  </authors>
  <commentList>
    <comment ref="C8" authorId="0" shapeId="0">
      <text>
        <r>
          <rPr>
            <sz val="9"/>
            <color indexed="81"/>
            <rFont val="ＭＳ Ｐゴシック"/>
            <family val="3"/>
            <charset val="128"/>
          </rPr>
          <t>共同出展の場合は、代表となる会社名または団体名を記載してください。
  ここに記載した会社名または団体名あて（担当車住所）に請求書を送付します。</t>
        </r>
      </text>
    </comment>
    <comment ref="C11" authorId="0" shapeId="0">
      <text>
        <r>
          <rPr>
            <sz val="9"/>
            <color indexed="81"/>
            <rFont val="ＭＳ Ｐゴシック"/>
            <family val="3"/>
            <charset val="128"/>
          </rPr>
          <t>出展申込条件：日本国内に住所、電話番号があること</t>
        </r>
      </text>
    </comment>
    <comment ref="O21" authorId="0" shapeId="0">
      <text>
        <r>
          <rPr>
            <sz val="9"/>
            <color indexed="81"/>
            <rFont val="ＭＳ Ｐゴシック"/>
            <family val="3"/>
            <charset val="128"/>
          </rPr>
          <t>出展者における過去のＥＥ東北への出展回数を
わかる範囲でお知らせください。　　</t>
        </r>
      </text>
    </comment>
    <comment ref="O27" authorId="0" shapeId="0">
      <text>
        <r>
          <rPr>
            <sz val="9"/>
            <color indexed="81"/>
            <rFont val="ＭＳ Ｐゴシック"/>
            <family val="3"/>
            <charset val="128"/>
          </rPr>
          <t>出展者における組織の本社・本店・本部等機能がある所在地（都道府県）をお知らせください。</t>
        </r>
      </text>
    </comment>
    <comment ref="K58" authorId="1" shapeId="0">
      <text>
        <r>
          <rPr>
            <sz val="9"/>
            <color indexed="81"/>
            <rFont val="ＭＳ Ｐゴシック"/>
            <family val="3"/>
            <charset val="128"/>
          </rPr>
          <t>末尾記号「-A」「-V」「-VR」「-VE」を忘れずに記載してください。　</t>
        </r>
      </text>
    </comment>
    <comment ref="P58" authorId="1" shapeId="0">
      <text>
        <r>
          <rPr>
            <sz val="9"/>
            <color indexed="81"/>
            <rFont val="ＭＳ Ｐゴシック"/>
            <family val="3"/>
            <charset val="128"/>
          </rPr>
          <t>i-Constructionに該当する場合、選択してください。</t>
        </r>
      </text>
    </comment>
  </commentList>
</comments>
</file>

<file path=xl/sharedStrings.xml><?xml version="1.0" encoding="utf-8"?>
<sst xmlns="http://schemas.openxmlformats.org/spreadsheetml/2006/main" count="428" uniqueCount="255">
  <si>
    <t>１．出展申込者</t>
  </si>
  <si>
    <t>担当者</t>
  </si>
  <si>
    <t>(一社)日本建設機械施工協会</t>
  </si>
  <si>
    <t>(一社)全国特定法面保護協会</t>
  </si>
  <si>
    <t>東北建設業協会連合会</t>
  </si>
  <si>
    <t>ＴＥＬ</t>
    <phoneticPr fontId="6"/>
  </si>
  <si>
    <t>○</t>
    <phoneticPr fontId="6"/>
  </si>
  <si>
    <t>●</t>
    <phoneticPr fontId="6"/>
  </si>
  <si>
    <t>その他共通の技術分野</t>
  </si>
  <si>
    <t xml:space="preserve"> 　　　　　</t>
  </si>
  <si>
    <t>無</t>
    <rPh sb="0" eb="1">
      <t>ム</t>
    </rPh>
    <phoneticPr fontId="6"/>
  </si>
  <si>
    <t>新技術の名称
（２０文字以内）</t>
    <phoneticPr fontId="6"/>
  </si>
  <si>
    <t>※記載の団体に所属されていない方は「単独出展・大学・その他」に○を記載して下さい。</t>
    <rPh sb="1" eb="3">
      <t>キサイ</t>
    </rPh>
    <rPh sb="4" eb="6">
      <t>ダンタイ</t>
    </rPh>
    <rPh sb="7" eb="9">
      <t>ショゾク</t>
    </rPh>
    <rPh sb="15" eb="16">
      <t>カタ</t>
    </rPh>
    <rPh sb="18" eb="20">
      <t>タンドク</t>
    </rPh>
    <rPh sb="20" eb="22">
      <t>シュッテン</t>
    </rPh>
    <rPh sb="23" eb="25">
      <t>ダイガク</t>
    </rPh>
    <rPh sb="28" eb="29">
      <t>タ</t>
    </rPh>
    <rPh sb="33" eb="35">
      <t>キサイ</t>
    </rPh>
    <rPh sb="37" eb="38">
      <t>クダ</t>
    </rPh>
    <phoneticPr fontId="6"/>
  </si>
  <si>
    <t>(一社)日本建設業連合会</t>
    <rPh sb="1" eb="2">
      <t>イチ</t>
    </rPh>
    <phoneticPr fontId="6"/>
  </si>
  <si>
    <t>東北支部</t>
    <phoneticPr fontId="6"/>
  </si>
  <si>
    <t>(一社)日本道路建設業協会</t>
    <phoneticPr fontId="6"/>
  </si>
  <si>
    <t>東北地方支部</t>
    <rPh sb="2" eb="4">
      <t>チホウ</t>
    </rPh>
    <phoneticPr fontId="6"/>
  </si>
  <si>
    <t>東北支部</t>
    <rPh sb="0" eb="2">
      <t>トウホク</t>
    </rPh>
    <rPh sb="2" eb="4">
      <t>シブ</t>
    </rPh>
    <phoneticPr fontId="6"/>
  </si>
  <si>
    <t>単独出展・大学・その他</t>
    <phoneticPr fontId="6"/>
  </si>
  <si>
    <t>必要小間数</t>
    <rPh sb="0" eb="2">
      <t>ヒツヨウ</t>
    </rPh>
    <rPh sb="2" eb="4">
      <t>コマ</t>
    </rPh>
    <rPh sb="4" eb="5">
      <t>スウ</t>
    </rPh>
    <phoneticPr fontId="6"/>
  </si>
  <si>
    <t>４．出展技術</t>
    <rPh sb="4" eb="6">
      <t>ギジュツ</t>
    </rPh>
    <phoneticPr fontId="6"/>
  </si>
  <si>
    <t>１</t>
    <phoneticPr fontId="6"/>
  </si>
  <si>
    <t>２</t>
    <phoneticPr fontId="6"/>
  </si>
  <si>
    <t>３</t>
    <phoneticPr fontId="6"/>
  </si>
  <si>
    <t>４</t>
    <phoneticPr fontId="6"/>
  </si>
  <si>
    <t>希望する</t>
    <phoneticPr fontId="6"/>
  </si>
  <si>
    <t>希望しない</t>
    <phoneticPr fontId="6"/>
  </si>
  <si>
    <t>有</t>
    <rPh sb="0" eb="1">
      <t>ア</t>
    </rPh>
    <phoneticPr fontId="6"/>
  </si>
  <si>
    <t>(記載例)□□□□□工法</t>
    <rPh sb="1" eb="3">
      <t>キサイ</t>
    </rPh>
    <rPh sb="3" eb="4">
      <t>レイ</t>
    </rPh>
    <rPh sb="10" eb="12">
      <t>コウホウ</t>
    </rPh>
    <phoneticPr fontId="6"/>
  </si>
  <si>
    <t>○</t>
  </si>
  <si>
    <t>□□□□□工法</t>
    <rPh sb="5" eb="7">
      <t>コウホウ</t>
    </rPh>
    <phoneticPr fontId="6"/>
  </si>
  <si>
    <t>(一社)日本埋立浚渫協会</t>
    <rPh sb="1" eb="2">
      <t>イチ</t>
    </rPh>
    <phoneticPr fontId="6"/>
  </si>
  <si>
    <t>◇◇◇◇システム</t>
    <phoneticPr fontId="6"/>
  </si>
  <si>
    <t>△△△△△測定器</t>
    <rPh sb="5" eb="8">
      <t>ソクテイキ</t>
    </rPh>
    <phoneticPr fontId="6"/>
  </si>
  <si>
    <t>▽▽▽▽▽▽製品</t>
    <rPh sb="6" eb="8">
      <t>セイヒン</t>
    </rPh>
    <phoneticPr fontId="6"/>
  </si>
  <si>
    <t>〒</t>
    <phoneticPr fontId="6"/>
  </si>
  <si>
    <t>維持管理・
予防保全</t>
    <rPh sb="0" eb="2">
      <t>イジ</t>
    </rPh>
    <rPh sb="2" eb="4">
      <t>カンリ</t>
    </rPh>
    <rPh sb="6" eb="8">
      <t>ヨボウ</t>
    </rPh>
    <rPh sb="8" eb="10">
      <t>ホゼン</t>
    </rPh>
    <phoneticPr fontId="6"/>
  </si>
  <si>
    <t>防災・安全</t>
    <phoneticPr fontId="6"/>
  </si>
  <si>
    <t>E-mail</t>
    <phoneticPr fontId="6"/>
  </si>
  <si>
    <t>所属部署</t>
    <phoneticPr fontId="6"/>
  </si>
  <si>
    <t>役　職</t>
    <phoneticPr fontId="6"/>
  </si>
  <si>
    <t>所在地</t>
    <rPh sb="0" eb="3">
      <t>ショザイチ</t>
    </rPh>
    <phoneticPr fontId="6"/>
  </si>
  <si>
    <t>☆☆☆☆☆に関する技術</t>
    <rPh sb="6" eb="7">
      <t>カン</t>
    </rPh>
    <rPh sb="9" eb="11">
      <t>ギジュツ</t>
    </rPh>
    <phoneticPr fontId="6"/>
  </si>
  <si>
    <t>※７桁数字のみの入力</t>
    <phoneticPr fontId="6"/>
  </si>
  <si>
    <t>◆出展技術分野</t>
    <phoneticPr fontId="6"/>
  </si>
  <si>
    <t>ＦＡＸ</t>
    <phoneticPr fontId="6"/>
  </si>
  <si>
    <t>１小間あたり
間口3m×奥行3m×高さ2.4m</t>
    <rPh sb="1" eb="3">
      <t>コマ</t>
    </rPh>
    <phoneticPr fontId="6"/>
  </si>
  <si>
    <t>出展申込者の正式な社名・団体名を記載してください</t>
    <rPh sb="0" eb="2">
      <t>シュッテン</t>
    </rPh>
    <rPh sb="2" eb="5">
      <t>モウシコミシャ</t>
    </rPh>
    <rPh sb="6" eb="8">
      <t>セイシキ</t>
    </rPh>
    <rPh sb="9" eb="11">
      <t>シャメイ</t>
    </rPh>
    <rPh sb="12" eb="15">
      <t>ダンタイメイ</t>
    </rPh>
    <rPh sb="16" eb="18">
      <t>キサイ</t>
    </rPh>
    <phoneticPr fontId="6"/>
  </si>
  <si>
    <t>TH-000000-A</t>
    <phoneticPr fontId="6"/>
  </si>
  <si>
    <t>TH-123456-A</t>
    <phoneticPr fontId="6"/>
  </si>
  <si>
    <t>TH-123457-A</t>
    <phoneticPr fontId="6"/>
  </si>
  <si>
    <t>TH-123458-A</t>
    <phoneticPr fontId="6"/>
  </si>
  <si>
    <t>氏名</t>
    <rPh sb="0" eb="2">
      <t>シメイ</t>
    </rPh>
    <phoneticPr fontId="6"/>
  </si>
  <si>
    <t>ﾌﾘｶﾞﾅ(半角)</t>
    <rPh sb="6" eb="8">
      <t>ハンカク</t>
    </rPh>
    <phoneticPr fontId="6"/>
  </si>
  <si>
    <t>会社名
（全角入力）</t>
    <rPh sb="5" eb="7">
      <t>ゼンカク</t>
    </rPh>
    <phoneticPr fontId="6"/>
  </si>
  <si>
    <t>ブース社名
（全角入力）</t>
    <rPh sb="3" eb="5">
      <t>シャメイ</t>
    </rPh>
    <phoneticPr fontId="6"/>
  </si>
  <si>
    <t>部署１</t>
    <rPh sb="0" eb="2">
      <t>ブショ</t>
    </rPh>
    <phoneticPr fontId="6"/>
  </si>
  <si>
    <t>部署２</t>
    <rPh sb="0" eb="2">
      <t>ブショ</t>
    </rPh>
    <phoneticPr fontId="6"/>
  </si>
  <si>
    <t>県別</t>
    <rPh sb="0" eb="2">
      <t>ケンベツ</t>
    </rPh>
    <phoneticPr fontId="6"/>
  </si>
  <si>
    <t>住所
（都道府県から入力）</t>
    <rPh sb="0" eb="2">
      <t>ジュウショ</t>
    </rPh>
    <phoneticPr fontId="6"/>
  </si>
  <si>
    <t>TEL
（半角入力）</t>
    <rPh sb="5" eb="7">
      <t>ハンカク</t>
    </rPh>
    <rPh sb="7" eb="9">
      <t>ニュウリョク</t>
    </rPh>
    <phoneticPr fontId="6"/>
  </si>
  <si>
    <t>FAX
（半角入力）</t>
    <rPh sb="5" eb="7">
      <t>ハンカク</t>
    </rPh>
    <rPh sb="7" eb="9">
      <t>ニュウリョク</t>
    </rPh>
    <phoneticPr fontId="6"/>
  </si>
  <si>
    <t>小間数</t>
    <rPh sb="0" eb="2">
      <t>ｺﾏ</t>
    </rPh>
    <rPh sb="2" eb="3">
      <t>ｶｽﾞ</t>
    </rPh>
    <phoneticPr fontId="3" type="halfwidthKatakana" alignment="distributed"/>
  </si>
  <si>
    <t>屋外
小間代</t>
    <rPh sb="0" eb="2">
      <t>オクガイ</t>
    </rPh>
    <rPh sb="3" eb="5">
      <t>コマ</t>
    </rPh>
    <rPh sb="5" eb="6">
      <t>ダイ</t>
    </rPh>
    <phoneticPr fontId="6"/>
  </si>
  <si>
    <t>合計</t>
    <rPh sb="0" eb="2">
      <t>ゴウケイ</t>
    </rPh>
    <phoneticPr fontId="6"/>
  </si>
  <si>
    <t>希望</t>
    <rPh sb="0" eb="2">
      <t>キボウ</t>
    </rPh>
    <phoneticPr fontId="6"/>
  </si>
  <si>
    <t>技術分野</t>
    <rPh sb="2" eb="4">
      <t>ブンヤ</t>
    </rPh>
    <phoneticPr fontId="6"/>
  </si>
  <si>
    <t>通信欄</t>
    <rPh sb="0" eb="3">
      <t>ツウシンラン</t>
    </rPh>
    <phoneticPr fontId="6"/>
  </si>
  <si>
    <t>日建連</t>
    <rPh sb="0" eb="2">
      <t>ニッケン</t>
    </rPh>
    <rPh sb="2" eb="3">
      <t>レン</t>
    </rPh>
    <phoneticPr fontId="6"/>
  </si>
  <si>
    <t>道建協</t>
    <rPh sb="0" eb="1">
      <t>ドウ</t>
    </rPh>
    <rPh sb="1" eb="3">
      <t>ケンキョウ</t>
    </rPh>
    <phoneticPr fontId="6"/>
  </si>
  <si>
    <t>機施協</t>
    <rPh sb="0" eb="1">
      <t>キ</t>
    </rPh>
    <rPh sb="1" eb="2">
      <t>シ</t>
    </rPh>
    <rPh sb="2" eb="3">
      <t>キョウ</t>
    </rPh>
    <phoneticPr fontId="6"/>
  </si>
  <si>
    <t>東コン</t>
    <rPh sb="0" eb="1">
      <t>ヒガシ</t>
    </rPh>
    <phoneticPr fontId="6"/>
  </si>
  <si>
    <t>法面協</t>
    <rPh sb="0" eb="2">
      <t>ノリメン</t>
    </rPh>
    <rPh sb="2" eb="3">
      <t>キョウ</t>
    </rPh>
    <phoneticPr fontId="6"/>
  </si>
  <si>
    <t>連合会</t>
    <rPh sb="0" eb="3">
      <t>レンゴウカイ</t>
    </rPh>
    <phoneticPr fontId="6"/>
  </si>
  <si>
    <t>埋浚</t>
    <rPh sb="0" eb="1">
      <t>マイ</t>
    </rPh>
    <rPh sb="1" eb="2">
      <t>シュン</t>
    </rPh>
    <phoneticPr fontId="6"/>
  </si>
  <si>
    <t>建電協</t>
    <rPh sb="0" eb="1">
      <t>ケン</t>
    </rPh>
    <rPh sb="1" eb="2">
      <t>デン</t>
    </rPh>
    <rPh sb="2" eb="3">
      <t>キョウ</t>
    </rPh>
    <phoneticPr fontId="6"/>
  </si>
  <si>
    <t>建コン</t>
    <rPh sb="0" eb="1">
      <t>ケン</t>
    </rPh>
    <phoneticPr fontId="6"/>
  </si>
  <si>
    <t>下水道</t>
    <phoneticPr fontId="6"/>
  </si>
  <si>
    <t>工業会</t>
    <phoneticPr fontId="6"/>
  </si>
  <si>
    <t>単独</t>
    <phoneticPr fontId="6"/>
  </si>
  <si>
    <t>ﾌﾘｶﾞﾅ
（半角入力）</t>
    <phoneticPr fontId="6"/>
  </si>
  <si>
    <t>E-mail</t>
    <phoneticPr fontId="6"/>
  </si>
  <si>
    <t>〒</t>
    <phoneticPr fontId="6"/>
  </si>
  <si>
    <t>所属団体</t>
    <phoneticPr fontId="6"/>
  </si>
  <si>
    <t>角の
希望</t>
    <phoneticPr fontId="6"/>
  </si>
  <si>
    <t>屋内
小間代</t>
    <phoneticPr fontId="6"/>
  </si>
  <si>
    <t>テーマ</t>
    <phoneticPr fontId="6"/>
  </si>
  <si>
    <t>名称</t>
    <phoneticPr fontId="6"/>
  </si>
  <si>
    <t>新技術
名称</t>
    <phoneticPr fontId="6"/>
  </si>
  <si>
    <t>NETIS
登録番号
（半角入力）</t>
    <phoneticPr fontId="6"/>
  </si>
  <si>
    <t>青森県</t>
    <phoneticPr fontId="6"/>
  </si>
  <si>
    <t>岩手県</t>
    <phoneticPr fontId="6"/>
  </si>
  <si>
    <t>宮城県</t>
  </si>
  <si>
    <t>宮城県</t>
    <phoneticPr fontId="6"/>
  </si>
  <si>
    <t>秋田県</t>
    <phoneticPr fontId="6"/>
  </si>
  <si>
    <t>北海道</t>
    <phoneticPr fontId="6"/>
  </si>
  <si>
    <t>山形県</t>
    <phoneticPr fontId="6"/>
  </si>
  <si>
    <t>福島県</t>
    <phoneticPr fontId="6"/>
  </si>
  <si>
    <t>栃木県</t>
    <phoneticPr fontId="6"/>
  </si>
  <si>
    <t>茨城県</t>
    <phoneticPr fontId="6"/>
  </si>
  <si>
    <t>群馬県</t>
    <phoneticPr fontId="6"/>
  </si>
  <si>
    <t>新潟県</t>
    <phoneticPr fontId="6"/>
  </si>
  <si>
    <t>埼玉県</t>
    <phoneticPr fontId="6"/>
  </si>
  <si>
    <t>千葉県</t>
    <phoneticPr fontId="6"/>
  </si>
  <si>
    <t>東京都</t>
    <phoneticPr fontId="6"/>
  </si>
  <si>
    <t>神奈川県</t>
    <phoneticPr fontId="6"/>
  </si>
  <si>
    <t>富山県</t>
    <phoneticPr fontId="6"/>
  </si>
  <si>
    <t>石川県</t>
    <phoneticPr fontId="6"/>
  </si>
  <si>
    <t>長野県</t>
    <phoneticPr fontId="6"/>
  </si>
  <si>
    <t>山梨県</t>
    <phoneticPr fontId="6"/>
  </si>
  <si>
    <t>福井県</t>
    <phoneticPr fontId="6"/>
  </si>
  <si>
    <t>岐阜県</t>
    <phoneticPr fontId="6"/>
  </si>
  <si>
    <t>静岡県</t>
    <phoneticPr fontId="6"/>
  </si>
  <si>
    <t>愛知県</t>
    <phoneticPr fontId="6"/>
  </si>
  <si>
    <t>滋賀県</t>
    <phoneticPr fontId="6"/>
  </si>
  <si>
    <t>三重県</t>
    <phoneticPr fontId="6"/>
  </si>
  <si>
    <t>京都府</t>
    <phoneticPr fontId="6"/>
  </si>
  <si>
    <t>大阪府</t>
    <phoneticPr fontId="6"/>
  </si>
  <si>
    <t>兵庫県</t>
    <phoneticPr fontId="6"/>
  </si>
  <si>
    <t>奈良県</t>
    <phoneticPr fontId="6"/>
  </si>
  <si>
    <t>和歌山県</t>
    <phoneticPr fontId="6"/>
  </si>
  <si>
    <t>鳥取県</t>
    <phoneticPr fontId="6"/>
  </si>
  <si>
    <t>島根県</t>
    <phoneticPr fontId="6"/>
  </si>
  <si>
    <t>岡山県</t>
    <phoneticPr fontId="6"/>
  </si>
  <si>
    <t>広島県</t>
    <phoneticPr fontId="6"/>
  </si>
  <si>
    <t>山口県</t>
    <phoneticPr fontId="6"/>
  </si>
  <si>
    <t>徳島県</t>
    <phoneticPr fontId="6"/>
  </si>
  <si>
    <t>香川県</t>
    <phoneticPr fontId="6"/>
  </si>
  <si>
    <t>愛媛県</t>
    <phoneticPr fontId="6"/>
  </si>
  <si>
    <t>高知県</t>
    <phoneticPr fontId="6"/>
  </si>
  <si>
    <t>福岡県</t>
    <phoneticPr fontId="6"/>
  </si>
  <si>
    <t>佐賀県</t>
    <phoneticPr fontId="6"/>
  </si>
  <si>
    <t>長崎県</t>
    <phoneticPr fontId="6"/>
  </si>
  <si>
    <t>沖縄県</t>
    <phoneticPr fontId="6"/>
  </si>
  <si>
    <t>鹿児島県</t>
    <phoneticPr fontId="6"/>
  </si>
  <si>
    <t>宮崎県</t>
    <phoneticPr fontId="6"/>
  </si>
  <si>
    <t>大分県</t>
    <phoneticPr fontId="6"/>
  </si>
  <si>
    <t>熊本県</t>
    <phoneticPr fontId="6"/>
  </si>
  <si>
    <t>(一社)建設電気技術協会</t>
    <phoneticPr fontId="6"/>
  </si>
  <si>
    <t>(一社)みやぎ工業会</t>
    <rPh sb="7" eb="10">
      <t>コウギョウカイ</t>
    </rPh>
    <phoneticPr fontId="6"/>
  </si>
  <si>
    <t>なし</t>
    <phoneticPr fontId="6"/>
  </si>
  <si>
    <t>(一社)東北コンクリート製品協会</t>
    <rPh sb="4" eb="6">
      <t>トウホク</t>
    </rPh>
    <phoneticPr fontId="6"/>
  </si>
  <si>
    <t>(一社)建設コンサルタンツ協会</t>
    <rPh sb="1" eb="3">
      <t>イッシャ</t>
    </rPh>
    <rPh sb="4" eb="6">
      <t>ケンセツ</t>
    </rPh>
    <rPh sb="13" eb="15">
      <t>キョウカイ</t>
    </rPh>
    <phoneticPr fontId="6"/>
  </si>
  <si>
    <t>(公社)日本下水道管路管理業協会</t>
    <rPh sb="1" eb="3">
      <t>コウシャ</t>
    </rPh>
    <rPh sb="4" eb="6">
      <t>ニホン</t>
    </rPh>
    <rPh sb="6" eb="9">
      <t>ゲスイドウ</t>
    </rPh>
    <rPh sb="9" eb="11">
      <t>カンロ</t>
    </rPh>
    <rPh sb="11" eb="13">
      <t>カンリ</t>
    </rPh>
    <rPh sb="13" eb="14">
      <t>ギョウ</t>
    </rPh>
    <phoneticPr fontId="6"/>
  </si>
  <si>
    <t>本社等
所在地</t>
    <rPh sb="0" eb="2">
      <t>ホンシャ</t>
    </rPh>
    <rPh sb="2" eb="3">
      <t>トウ</t>
    </rPh>
    <rPh sb="4" eb="7">
      <t>ショザイチ</t>
    </rPh>
    <phoneticPr fontId="6"/>
  </si>
  <si>
    <t>過去ＥＥ
出展回数</t>
    <rPh sb="0" eb="2">
      <t>カコ</t>
    </rPh>
    <rPh sb="7" eb="9">
      <t>カイスウ</t>
    </rPh>
    <phoneticPr fontId="6"/>
  </si>
  <si>
    <t>維持管理・予防保全</t>
    <rPh sb="0" eb="2">
      <t>イジ</t>
    </rPh>
    <rPh sb="2" eb="4">
      <t>カンリ</t>
    </rPh>
    <rPh sb="5" eb="7">
      <t>ヨボウ</t>
    </rPh>
    <rPh sb="7" eb="9">
      <t>ホゼン</t>
    </rPh>
    <phoneticPr fontId="6"/>
  </si>
  <si>
    <t>防災・安全</t>
    <rPh sb="0" eb="2">
      <t>ボウサイ</t>
    </rPh>
    <rPh sb="3" eb="5">
      <t>アンゼン</t>
    </rPh>
    <phoneticPr fontId="6"/>
  </si>
  <si>
    <r>
      <t xml:space="preserve">●
</t>
    </r>
    <r>
      <rPr>
        <sz val="6"/>
        <rFont val="ＭＳ Ｐゴシック"/>
        <family val="3"/>
        <charset val="128"/>
      </rPr>
      <t>代表技術</t>
    </r>
    <rPh sb="2" eb="4">
      <t>ダイヒョウ</t>
    </rPh>
    <rPh sb="4" eb="6">
      <t>ギジュツ</t>
    </rPh>
    <phoneticPr fontId="6"/>
  </si>
  <si>
    <t>出展者の過去ＥＥ東北
出展回数（レ点記入）</t>
    <rPh sb="0" eb="3">
      <t>シュッテンシャ</t>
    </rPh>
    <rPh sb="4" eb="6">
      <t>カコ</t>
    </rPh>
    <rPh sb="8" eb="10">
      <t>トウホク</t>
    </rPh>
    <rPh sb="11" eb="13">
      <t>シュッテン</t>
    </rPh>
    <rPh sb="13" eb="15">
      <t>カイスウ</t>
    </rPh>
    <rPh sb="17" eb="18">
      <t>テン</t>
    </rPh>
    <rPh sb="18" eb="20">
      <t>キニュウ</t>
    </rPh>
    <phoneticPr fontId="6"/>
  </si>
  <si>
    <t>会社名
または
団体名</t>
    <rPh sb="0" eb="3">
      <t>カイシャメイ</t>
    </rPh>
    <rPh sb="8" eb="11">
      <t>ダンタイメイ</t>
    </rPh>
    <phoneticPr fontId="6"/>
  </si>
  <si>
    <t>事務局記入欄</t>
    <rPh sb="0" eb="3">
      <t>ジムキョク</t>
    </rPh>
    <rPh sb="3" eb="6">
      <t>キニュウラン</t>
    </rPh>
    <phoneticPr fontId="6"/>
  </si>
  <si>
    <t>５．事務局あて連絡事項</t>
    <rPh sb="7" eb="9">
      <t>レンラク</t>
    </rPh>
    <rPh sb="9" eb="11">
      <t>ジコウ</t>
    </rPh>
    <phoneticPr fontId="6"/>
  </si>
  <si>
    <t>※２行以上コピーすること</t>
    <rPh sb="2" eb="3">
      <t>ギョウ</t>
    </rPh>
    <rPh sb="3" eb="5">
      <t>イジョウ</t>
    </rPh>
    <phoneticPr fontId="6"/>
  </si>
  <si>
    <t>希望する場合の
「技術分野」
(該当欄に○を記入)</t>
    <rPh sb="0" eb="2">
      <t>キボウ</t>
    </rPh>
    <rPh sb="4" eb="6">
      <t>バアイ</t>
    </rPh>
    <phoneticPr fontId="6"/>
  </si>
  <si>
    <t>発表を希望する
技術の名称</t>
    <rPh sb="8" eb="10">
      <t>ギジュツ</t>
    </rPh>
    <phoneticPr fontId="6"/>
  </si>
  <si>
    <t>Ａ</t>
    <phoneticPr fontId="6"/>
  </si>
  <si>
    <t>Ａ</t>
    <phoneticPr fontId="6"/>
  </si>
  <si>
    <t>Ｂ</t>
    <phoneticPr fontId="6"/>
  </si>
  <si>
    <t>Ｃ</t>
    <phoneticPr fontId="6"/>
  </si>
  <si>
    <t>Ｄ</t>
    <phoneticPr fontId="6"/>
  </si>
  <si>
    <t>Ｅ</t>
    <phoneticPr fontId="6"/>
  </si>
  <si>
    <t>Ａ</t>
    <phoneticPr fontId="6"/>
  </si>
  <si>
    <t>Ｂ</t>
    <phoneticPr fontId="6"/>
  </si>
  <si>
    <t>Ｃ</t>
    <phoneticPr fontId="6"/>
  </si>
  <si>
    <t>Ｄ</t>
    <phoneticPr fontId="6"/>
  </si>
  <si>
    <t>Ｅ</t>
    <phoneticPr fontId="6"/>
  </si>
  <si>
    <t>Ａ</t>
    <phoneticPr fontId="6"/>
  </si>
  <si>
    <t>Ｂ</t>
    <phoneticPr fontId="6"/>
  </si>
  <si>
    <t>Ｃ</t>
    <phoneticPr fontId="6"/>
  </si>
  <si>
    <t>Ｄ</t>
    <phoneticPr fontId="6"/>
  </si>
  <si>
    <t>Ｅ</t>
    <phoneticPr fontId="6"/>
  </si>
  <si>
    <t>Ａ</t>
  </si>
  <si>
    <t>Ｂ</t>
  </si>
  <si>
    <t>Ｃ</t>
  </si>
  <si>
    <t>必要
小間数</t>
    <rPh sb="0" eb="2">
      <t>ヒツヨウ</t>
    </rPh>
    <rPh sb="3" eb="5">
      <t>コマ</t>
    </rPh>
    <rPh sb="5" eb="6">
      <t>スウ</t>
    </rPh>
    <phoneticPr fontId="6"/>
  </si>
  <si>
    <t>1～4</t>
    <phoneticPr fontId="6"/>
  </si>
  <si>
    <t>出展者の本社・本部等の所在地（都道府県）</t>
    <rPh sb="0" eb="3">
      <t>シュッテンシャ</t>
    </rPh>
    <rPh sb="4" eb="6">
      <t>ホンシャ</t>
    </rPh>
    <rPh sb="7" eb="9">
      <t>ホンブ</t>
    </rPh>
    <rPh sb="9" eb="10">
      <t>トウ</t>
    </rPh>
    <rPh sb="11" eb="14">
      <t>ショザイチ</t>
    </rPh>
    <rPh sb="15" eb="19">
      <t>トドウフケン</t>
    </rPh>
    <phoneticPr fontId="6"/>
  </si>
  <si>
    <t>有</t>
    <rPh sb="0" eb="1">
      <t>ア</t>
    </rPh>
    <phoneticPr fontId="6"/>
  </si>
  <si>
    <t>無</t>
    <rPh sb="0" eb="1">
      <t>ナ</t>
    </rPh>
    <phoneticPr fontId="6"/>
  </si>
  <si>
    <t>テータ・手書き提出用</t>
    <rPh sb="4" eb="6">
      <t>テガ</t>
    </rPh>
    <rPh sb="7" eb="9">
      <t>テイシュツ</t>
    </rPh>
    <rPh sb="9" eb="10">
      <t>ヨウ</t>
    </rPh>
    <phoneticPr fontId="6"/>
  </si>
  <si>
    <t>記入例は、別シートにあります。</t>
    <rPh sb="0" eb="2">
      <t>キニュウ</t>
    </rPh>
    <rPh sb="2" eb="3">
      <t>レイ</t>
    </rPh>
    <rPh sb="5" eb="6">
      <t>ベツ</t>
    </rPh>
    <phoneticPr fontId="6"/>
  </si>
  <si>
    <t>ＥＥ東北株式会社　仙台支店</t>
    <phoneticPr fontId="6"/>
  </si>
  <si>
    <t>ＥＥ東北工法研究会</t>
    <phoneticPr fontId="6"/>
  </si>
  <si>
    <t>宮城県多賀城市○○□丁目△番▽号</t>
    <phoneticPr fontId="6"/>
  </si>
  <si>
    <t>000-000-0000</t>
    <phoneticPr fontId="6"/>
  </si>
  <si>
    <t>111-111-1111</t>
    <phoneticPr fontId="6"/>
  </si>
  <si>
    <t>□□□□□工法</t>
    <phoneticPr fontId="6"/>
  </si>
  <si>
    <t>事務局集計用</t>
    <rPh sb="0" eb="3">
      <t>ジムキョク</t>
    </rPh>
    <rPh sb="3" eb="5">
      <t>シュウケイ</t>
    </rPh>
    <rPh sb="5" eb="6">
      <t>ヨウ</t>
    </rPh>
    <phoneticPr fontId="6"/>
  </si>
  <si>
    <t>こちらのシートの様式は変更しないでください。</t>
    <rPh sb="8" eb="10">
      <t>ヨウシキ</t>
    </rPh>
    <rPh sb="11" eb="13">
      <t>ヘンコウ</t>
    </rPh>
    <phoneticPr fontId="6"/>
  </si>
  <si>
    <t>ＥＥ東北'17に関する窓口となる方を記載してください</t>
    <rPh sb="11" eb="13">
      <t>マドグチ</t>
    </rPh>
    <rPh sb="16" eb="17">
      <t>カタ</t>
    </rPh>
    <rPh sb="18" eb="20">
      <t>キサイ</t>
    </rPh>
    <phoneticPr fontId="6"/>
  </si>
  <si>
    <t>ｲｰｲｰﾄｳﾎｸ  ｶﾌﾞｼｷｶﾞｲｼｬ  ｾﾝﾀﾞｲｼﾃﾝ</t>
    <phoneticPr fontId="6"/>
  </si>
  <si>
    <t>ｲｰｲｰﾄｳﾎｸｺｳﾎｳｹﾝｷｭｳｶｲ</t>
    <phoneticPr fontId="6"/>
  </si>
  <si>
    <t>5～25</t>
    <phoneticPr fontId="6"/>
  </si>
  <si>
    <r>
      <t xml:space="preserve">出展者名
</t>
    </r>
    <r>
      <rPr>
        <sz val="8"/>
        <rFont val="ＭＳ Ｐゴシック"/>
        <family val="3"/>
        <charset val="128"/>
      </rPr>
      <t>※ブースの社名板等に表記</t>
    </r>
    <rPh sb="0" eb="3">
      <t>シュッテンシャ</t>
    </rPh>
    <rPh sb="3" eb="4">
      <t>メイ</t>
    </rPh>
    <rPh sb="10" eb="13">
      <t>シャメイバン</t>
    </rPh>
    <rPh sb="13" eb="14">
      <t>トウ</t>
    </rPh>
    <rPh sb="15" eb="17">
      <t>ヒョウキ</t>
    </rPh>
    <phoneticPr fontId="6"/>
  </si>
  <si>
    <r>
      <t xml:space="preserve">所属する
構成団体
</t>
    </r>
    <r>
      <rPr>
        <sz val="10"/>
        <rFont val="ＭＳ Ｐゴシック"/>
        <family val="3"/>
        <charset val="128"/>
      </rPr>
      <t>(該当欄に
○を記入)</t>
    </r>
    <phoneticPr fontId="6"/>
  </si>
  <si>
    <r>
      <t xml:space="preserve">希望の有無
</t>
    </r>
    <r>
      <rPr>
        <sz val="10.5"/>
        <rFont val="ＭＳ Ｐゴシック"/>
        <family val="3"/>
        <charset val="128"/>
      </rPr>
      <t>（□にレ点記入）</t>
    </r>
    <phoneticPr fontId="6"/>
  </si>
  <si>
    <r>
      <t>建設技術公開「ＥＥ東北</t>
    </r>
    <r>
      <rPr>
        <b/>
        <sz val="16"/>
        <color indexed="9"/>
        <rFont val="ＭＳ Ｐゴシック"/>
        <family val="3"/>
        <charset val="128"/>
      </rPr>
      <t>’１７」出展申込書</t>
    </r>
    <rPh sb="0" eb="2">
      <t>ケンセツ</t>
    </rPh>
    <rPh sb="2" eb="4">
      <t>ギジュツ</t>
    </rPh>
    <rPh sb="4" eb="6">
      <t>コウカイ</t>
    </rPh>
    <phoneticPr fontId="6"/>
  </si>
  <si>
    <t>個人情報のお取扱いについて</t>
    <phoneticPr fontId="6"/>
  </si>
  <si>
    <t xml:space="preserve"> ご記入いただいた情報はＥＥ東北実行委員会事務局からのＥＥ東北出展に関わる各種ご案内に利用させていただきます</t>
    <phoneticPr fontId="6"/>
  </si>
  <si>
    <t>※２つ以上新技術を出展する場合、メインとなる代表技術を１つだけ●としてください（１出展者につき●１つ）</t>
    <rPh sb="22" eb="24">
      <t>ダイヒョウ</t>
    </rPh>
    <rPh sb="24" eb="26">
      <t>ギジュツ</t>
    </rPh>
    <rPh sb="41" eb="44">
      <t>シュッテンシャ</t>
    </rPh>
    <phoneticPr fontId="6"/>
  </si>
  <si>
    <t>ブースの配置は、代表技術として●に記載された技術分野のエリアへ配置されます</t>
    <rPh sb="4" eb="6">
      <t>ハイチ</t>
    </rPh>
    <rPh sb="8" eb="10">
      <t>ダイヒョウ</t>
    </rPh>
    <rPh sb="10" eb="12">
      <t>ギジュツ</t>
    </rPh>
    <rPh sb="17" eb="19">
      <t>キサイ</t>
    </rPh>
    <rPh sb="22" eb="24">
      <t>ギジュツ</t>
    </rPh>
    <rPh sb="24" eb="26">
      <t>ブンヤ</t>
    </rPh>
    <rPh sb="31" eb="33">
      <t>ハイチ</t>
    </rPh>
    <phoneticPr fontId="6"/>
  </si>
  <si>
    <t>３．新技術プレゼンテーションの希望</t>
    <rPh sb="2" eb="5">
      <t>シンギジュツ</t>
    </rPh>
    <phoneticPr fontId="6"/>
  </si>
  <si>
    <t>東北　花子</t>
    <rPh sb="0" eb="2">
      <t>トウホク</t>
    </rPh>
    <rPh sb="3" eb="5">
      <t>ハナコ</t>
    </rPh>
    <phoneticPr fontId="6"/>
  </si>
  <si>
    <t>○○部○○課</t>
    <rPh sb="2" eb="3">
      <t>ブ</t>
    </rPh>
    <rPh sb="5" eb="6">
      <t>カ</t>
    </rPh>
    <phoneticPr fontId="6"/>
  </si>
  <si>
    <t>課長</t>
    <rPh sb="0" eb="2">
      <t>カチョウ</t>
    </rPh>
    <phoneticPr fontId="6"/>
  </si>
  <si>
    <t>tohoku-hanako@abcd.ne.jp</t>
    <phoneticPr fontId="6"/>
  </si>
  <si>
    <t>設計・施工の技術分野</t>
    <rPh sb="0" eb="2">
      <t>セッケイ</t>
    </rPh>
    <rPh sb="3" eb="5">
      <t>セコウ</t>
    </rPh>
    <phoneticPr fontId="6"/>
  </si>
  <si>
    <t>設計・施工</t>
    <rPh sb="0" eb="2">
      <t>セッケイ</t>
    </rPh>
    <rPh sb="3" eb="5">
      <t>セコウ</t>
    </rPh>
    <phoneticPr fontId="6"/>
  </si>
  <si>
    <t>Ｆ</t>
    <phoneticPr fontId="6"/>
  </si>
  <si>
    <t>Ａ設計・施工</t>
    <rPh sb="1" eb="3">
      <t>セッケイ</t>
    </rPh>
    <rPh sb="4" eb="6">
      <t>セコウ</t>
    </rPh>
    <phoneticPr fontId="16"/>
  </si>
  <si>
    <t>Ｂ維持管理・予防保全</t>
    <rPh sb="1" eb="3">
      <t>イジ</t>
    </rPh>
    <rPh sb="3" eb="5">
      <t>カンリ</t>
    </rPh>
    <rPh sb="6" eb="8">
      <t>ヨボウ</t>
    </rPh>
    <rPh sb="8" eb="10">
      <t>ホゼン</t>
    </rPh>
    <phoneticPr fontId="16"/>
  </si>
  <si>
    <t>Ｃ建設副産物・リサイクル</t>
    <rPh sb="1" eb="3">
      <t>ケンセツ</t>
    </rPh>
    <rPh sb="3" eb="6">
      <t>フクサンブツ</t>
    </rPh>
    <phoneticPr fontId="16"/>
  </si>
  <si>
    <t>Ｄ防災・安全</t>
    <rPh sb="1" eb="3">
      <t>ボウサイ</t>
    </rPh>
    <rPh sb="4" eb="6">
      <t>アンゼン</t>
    </rPh>
    <phoneticPr fontId="16"/>
  </si>
  <si>
    <t>Ｅその他　共通</t>
    <rPh sb="3" eb="4">
      <t>タ</t>
    </rPh>
    <rPh sb="5" eb="7">
      <t>キョウツウ</t>
    </rPh>
    <phoneticPr fontId="16"/>
  </si>
  <si>
    <t>記入例</t>
    <rPh sb="0" eb="2">
      <t>キニュウ</t>
    </rPh>
    <rPh sb="2" eb="3">
      <t>レイ</t>
    </rPh>
    <phoneticPr fontId="6"/>
  </si>
  <si>
    <t>提出用は、別シートにあります。</t>
    <rPh sb="0" eb="2">
      <t>テイシュツ</t>
    </rPh>
    <rPh sb="2" eb="3">
      <t>ヨウ</t>
    </rPh>
    <rPh sb="5" eb="6">
      <t>ベツ</t>
    </rPh>
    <phoneticPr fontId="6"/>
  </si>
  <si>
    <t>２．出展小間の希望</t>
    <rPh sb="4" eb="6">
      <t>コマ</t>
    </rPh>
    <phoneticPr fontId="6"/>
  </si>
  <si>
    <r>
      <t>屋内小間</t>
    </r>
    <r>
      <rPr>
        <sz val="10"/>
        <rFont val="ＭＳ ゴシック"/>
        <family val="3"/>
        <charset val="128"/>
      </rPr>
      <t/>
    </r>
    <rPh sb="2" eb="4">
      <t>コマ</t>
    </rPh>
    <phoneticPr fontId="6"/>
  </si>
  <si>
    <t>屋外小間</t>
    <rPh sb="2" eb="4">
      <t>コマ</t>
    </rPh>
    <phoneticPr fontId="6"/>
  </si>
  <si>
    <t>必要
小間数</t>
    <rPh sb="0" eb="2">
      <t>ヒツヨウ</t>
    </rPh>
    <rPh sb="3" eb="5">
      <t>コマ</t>
    </rPh>
    <rPh sb="5" eb="6">
      <t>カクスウ</t>
    </rPh>
    <phoneticPr fontId="6"/>
  </si>
  <si>
    <t>※屋内角小間の仕切り壁は２面となります</t>
    <rPh sb="1" eb="3">
      <t>オクナイ</t>
    </rPh>
    <rPh sb="3" eb="4">
      <t>カド</t>
    </rPh>
    <rPh sb="4" eb="6">
      <t>コマ</t>
    </rPh>
    <rPh sb="7" eb="9">
      <t>シキ</t>
    </rPh>
    <rPh sb="10" eb="11">
      <t>カベ</t>
    </rPh>
    <rPh sb="13" eb="14">
      <t>メン</t>
    </rPh>
    <phoneticPr fontId="6"/>
  </si>
  <si>
    <t>※角小間希望欄が未記載のものについては「希望無し」とさせていただきます</t>
    <rPh sb="1" eb="2">
      <t>カド</t>
    </rPh>
    <rPh sb="2" eb="4">
      <t>コマ</t>
    </rPh>
    <rPh sb="4" eb="6">
      <t>キボウ</t>
    </rPh>
    <rPh sb="6" eb="7">
      <t>ラン</t>
    </rPh>
    <rPh sb="8" eb="11">
      <t>ミキサイ</t>
    </rPh>
    <rPh sb="20" eb="22">
      <t>キボウ</t>
    </rPh>
    <rPh sb="22" eb="23">
      <t>ナ</t>
    </rPh>
    <phoneticPr fontId="6"/>
  </si>
  <si>
    <t>１小間あたり
間口10m×奥行10m</t>
    <rPh sb="1" eb="3">
      <t>コマ</t>
    </rPh>
    <phoneticPr fontId="6"/>
  </si>
  <si>
    <t>例：○　出展技術の技術分野「設計・施工」 プレゼンの技術分野「設計・施工」</t>
    <rPh sb="0" eb="1">
      <t>レイ</t>
    </rPh>
    <rPh sb="4" eb="6">
      <t>シュッテン</t>
    </rPh>
    <rPh sb="6" eb="8">
      <t>ギジュツ</t>
    </rPh>
    <rPh sb="9" eb="11">
      <t>ギジュツ</t>
    </rPh>
    <rPh sb="11" eb="13">
      <t>ブンヤ</t>
    </rPh>
    <rPh sb="14" eb="16">
      <t>セッケイ</t>
    </rPh>
    <rPh sb="17" eb="19">
      <t>セコウ</t>
    </rPh>
    <rPh sb="26" eb="28">
      <t>ギジュツ</t>
    </rPh>
    <rPh sb="28" eb="30">
      <t>ブンヤ</t>
    </rPh>
    <rPh sb="31" eb="33">
      <t>セッケイ</t>
    </rPh>
    <rPh sb="34" eb="36">
      <t>セコウ</t>
    </rPh>
    <phoneticPr fontId="6"/>
  </si>
  <si>
    <t>×　出展技術の技術分野「防災・安全」　プレゼンの技術分野「その他共通」（それぞれの技術分野が不一致）</t>
    <rPh sb="2" eb="4">
      <t>シュッテン</t>
    </rPh>
    <rPh sb="4" eb="6">
      <t>ギジュツ</t>
    </rPh>
    <rPh sb="7" eb="9">
      <t>ギジュツ</t>
    </rPh>
    <rPh sb="9" eb="11">
      <t>ブンヤ</t>
    </rPh>
    <rPh sb="12" eb="14">
      <t>ボウサイ</t>
    </rPh>
    <rPh sb="15" eb="17">
      <t>アンゼン</t>
    </rPh>
    <rPh sb="24" eb="26">
      <t>ギジュツ</t>
    </rPh>
    <rPh sb="26" eb="28">
      <t>ブンヤ</t>
    </rPh>
    <rPh sb="31" eb="32">
      <t>タ</t>
    </rPh>
    <rPh sb="32" eb="34">
      <t>キョウツウ</t>
    </rPh>
    <rPh sb="41" eb="43">
      <t>ギジュツ</t>
    </rPh>
    <rPh sb="43" eb="45">
      <t>ブンヤ</t>
    </rPh>
    <rPh sb="46" eb="49">
      <t>フイッチ</t>
    </rPh>
    <phoneticPr fontId="6"/>
  </si>
  <si>
    <t>※出展技術数(ガイドブックや社名プレートに掲載できる技術数)は、１小間あたり最大で３技術までとします</t>
    <rPh sb="5" eb="6">
      <t>スウ</t>
    </rPh>
    <phoneticPr fontId="6"/>
  </si>
  <si>
    <t>※２小間の場合は６技術まで、３小間の場合９技術まで記載できます</t>
    <rPh sb="2" eb="3">
      <t>コ</t>
    </rPh>
    <rPh sb="25" eb="27">
      <t>キサイ</t>
    </rPh>
    <phoneticPr fontId="6"/>
  </si>
  <si>
    <t>※プレゼンテーションで発表する技術の名称は、次頁の「４．出展技術」に記載した新技術の名称としてください</t>
    <rPh sb="11" eb="13">
      <t>ハッピョウ</t>
    </rPh>
    <rPh sb="15" eb="17">
      <t>ギジュツ</t>
    </rPh>
    <rPh sb="18" eb="20">
      <t>メイショウ</t>
    </rPh>
    <rPh sb="22" eb="24">
      <t>ジページ</t>
    </rPh>
    <rPh sb="28" eb="30">
      <t>シュッテン</t>
    </rPh>
    <rPh sb="30" eb="32">
      <t>ギジュツ</t>
    </rPh>
    <rPh sb="34" eb="36">
      <t>キサイ</t>
    </rPh>
    <rPh sb="38" eb="41">
      <t>シンギジュツ</t>
    </rPh>
    <rPh sb="42" eb="44">
      <t>メイショウ</t>
    </rPh>
    <phoneticPr fontId="6"/>
  </si>
  <si>
    <t>※プレゼンテーション発表希望の技術分野は、次頁の「４．出展技術」で選択した出展技術分野と同一にしてください</t>
    <rPh sb="10" eb="12">
      <t>ハッピョウ</t>
    </rPh>
    <rPh sb="12" eb="14">
      <t>キボウ</t>
    </rPh>
    <rPh sb="15" eb="17">
      <t>ギジュツ</t>
    </rPh>
    <rPh sb="17" eb="19">
      <t>ブンヤ</t>
    </rPh>
    <rPh sb="21" eb="23">
      <t>ジページ</t>
    </rPh>
    <rPh sb="27" eb="29">
      <t>シュッテン</t>
    </rPh>
    <rPh sb="28" eb="29">
      <t>モウシデ</t>
    </rPh>
    <rPh sb="29" eb="31">
      <t>ギジュツ</t>
    </rPh>
    <rPh sb="33" eb="35">
      <t>センタク</t>
    </rPh>
    <rPh sb="37" eb="39">
      <t>シュッテン</t>
    </rPh>
    <rPh sb="39" eb="41">
      <t>ギジュツ</t>
    </rPh>
    <rPh sb="41" eb="43">
      <t>ブンヤ</t>
    </rPh>
    <rPh sb="44" eb="46">
      <t>ドウイツ</t>
    </rPh>
    <phoneticPr fontId="6"/>
  </si>
  <si>
    <t>※前回（ＥＥ東北'16）と同様の発表技術は、抽選の対象外となる場合がありますのでご注意ください</t>
    <rPh sb="1" eb="3">
      <t>ゼンカイ</t>
    </rPh>
    <rPh sb="6" eb="8">
      <t>トウホク</t>
    </rPh>
    <rPh sb="13" eb="15">
      <t>ドウヨウ</t>
    </rPh>
    <rPh sb="16" eb="18">
      <t>ハッピョウ</t>
    </rPh>
    <rPh sb="18" eb="20">
      <t>ギジュツ</t>
    </rPh>
    <rPh sb="22" eb="24">
      <t>チュウセン</t>
    </rPh>
    <rPh sb="25" eb="28">
      <t>タイショウガイ</t>
    </rPh>
    <rPh sb="31" eb="33">
      <t>バアイ</t>
    </rPh>
    <rPh sb="41" eb="43">
      <t>チュウイ</t>
    </rPh>
    <phoneticPr fontId="6"/>
  </si>
  <si>
    <t>防災・安全の技術分野</t>
    <phoneticPr fontId="6"/>
  </si>
  <si>
    <t>屋内小間</t>
    <rPh sb="2" eb="4">
      <t>コマ</t>
    </rPh>
    <phoneticPr fontId="6"/>
  </si>
  <si>
    <r>
      <t xml:space="preserve">角(かど)希望
</t>
    </r>
    <r>
      <rPr>
        <sz val="10.5"/>
        <rFont val="ＭＳ Ｐゴシック"/>
        <family val="3"/>
        <charset val="128"/>
      </rPr>
      <t>（□にレ点記入）</t>
    </r>
    <rPh sb="5" eb="7">
      <t>キボウ</t>
    </rPh>
    <phoneticPr fontId="6"/>
  </si>
  <si>
    <r>
      <t>上記名称と社名板やガイドブックに表記する名称が</t>
    </r>
    <r>
      <rPr>
        <u/>
        <sz val="9"/>
        <rFont val="ＭＳ Ｐゴシック"/>
        <family val="3"/>
        <charset val="128"/>
      </rPr>
      <t>異なる場合</t>
    </r>
    <r>
      <rPr>
        <sz val="9"/>
        <rFont val="ＭＳ Ｐゴシック"/>
        <family val="3"/>
        <charset val="128"/>
      </rPr>
      <t>は、本欄に記載してください</t>
    </r>
    <rPh sb="16" eb="18">
      <t>ヒョウキ</t>
    </rPh>
    <phoneticPr fontId="6"/>
  </si>
  <si>
    <t>建設副産物・ﾘｻｲｸﾙ・その他共通</t>
    <rPh sb="0" eb="1">
      <t>ケン</t>
    </rPh>
    <rPh sb="1" eb="2">
      <t>セツ</t>
    </rPh>
    <rPh sb="2" eb="3">
      <t>フク</t>
    </rPh>
    <rPh sb="3" eb="5">
      <t>サンブツ</t>
    </rPh>
    <rPh sb="14" eb="15">
      <t>タ</t>
    </rPh>
    <rPh sb="15" eb="17">
      <t>キョウツウ</t>
    </rPh>
    <phoneticPr fontId="6"/>
  </si>
  <si>
    <r>
      <t xml:space="preserve">出展技術
分野
</t>
    </r>
    <r>
      <rPr>
        <sz val="10"/>
        <rFont val="ＭＳ Ｐゴシック"/>
        <family val="3"/>
        <charset val="128"/>
      </rPr>
      <t>(下記より記号を選択)</t>
    </r>
    <rPh sb="13" eb="15">
      <t>キゴウ</t>
    </rPh>
    <phoneticPr fontId="6"/>
  </si>
  <si>
    <r>
      <t xml:space="preserve">ＮＥＴＩＳ登録番号
</t>
    </r>
    <r>
      <rPr>
        <sz val="10"/>
        <rFont val="ＭＳ Ｐゴシック"/>
        <family val="3"/>
        <charset val="128"/>
      </rPr>
      <t>(登録が無い
場合は空欄)</t>
    </r>
    <rPh sb="11" eb="13">
      <t>トウロク</t>
    </rPh>
    <rPh sb="14" eb="15">
      <t>ナ</t>
    </rPh>
    <rPh sb="17" eb="19">
      <t>バアイ</t>
    </rPh>
    <rPh sb="20" eb="22">
      <t>クウラン</t>
    </rPh>
    <phoneticPr fontId="6"/>
  </si>
  <si>
    <t>角(かど)希望
（□にレ点記入）</t>
    <rPh sb="5" eb="7">
      <t>ノゾミ</t>
    </rPh>
    <phoneticPr fontId="6"/>
  </si>
  <si>
    <t>建設副産物・リサイクル
の技術分野</t>
    <phoneticPr fontId="6"/>
  </si>
  <si>
    <t>維持管理・予防保全
の技術分野</t>
    <rPh sb="5" eb="7">
      <t>ヨボウ</t>
    </rPh>
    <rPh sb="7" eb="9">
      <t>ホゼン</t>
    </rPh>
    <phoneticPr fontId="6"/>
  </si>
  <si>
    <t>建設副産物・リサイクル・その他共通</t>
    <rPh sb="0" eb="5">
      <t>ケンセツフクサンブツ</t>
    </rPh>
    <rPh sb="14" eb="15">
      <t>タ</t>
    </rPh>
    <rPh sb="15" eb="17">
      <t>キョウツウ</t>
    </rPh>
    <phoneticPr fontId="6"/>
  </si>
  <si>
    <t>※記載の団体に所属されていない方は「単独出展・大学・その他」に○を記載してください</t>
    <rPh sb="1" eb="3">
      <t>キサイ</t>
    </rPh>
    <rPh sb="4" eb="6">
      <t>ダンタイ</t>
    </rPh>
    <rPh sb="7" eb="9">
      <t>ショゾク</t>
    </rPh>
    <rPh sb="15" eb="16">
      <t>カタ</t>
    </rPh>
    <rPh sb="18" eb="20">
      <t>タンドク</t>
    </rPh>
    <rPh sb="20" eb="22">
      <t>シュッテン</t>
    </rPh>
    <rPh sb="23" eb="25">
      <t>ダイガク</t>
    </rPh>
    <rPh sb="28" eb="29">
      <t>タ</t>
    </rPh>
    <rPh sb="33" eb="35">
      <t>キサイ</t>
    </rPh>
    <phoneticPr fontId="6"/>
  </si>
  <si>
    <t>※申込み多数の場合は、希望の角小間とならない場合がありますのでご了承ください</t>
    <rPh sb="1" eb="3">
      <t>モウシコ</t>
    </rPh>
    <rPh sb="4" eb="6">
      <t>タスウ</t>
    </rPh>
    <rPh sb="7" eb="9">
      <t>バアイ</t>
    </rPh>
    <rPh sb="11" eb="13">
      <t>キボウ</t>
    </rPh>
    <rPh sb="14" eb="15">
      <t>カド</t>
    </rPh>
    <rPh sb="15" eb="17">
      <t>コマ</t>
    </rPh>
    <rPh sb="22" eb="24">
      <t>バアイ</t>
    </rPh>
    <rPh sb="32" eb="34">
      <t>リョウショウ</t>
    </rPh>
    <phoneticPr fontId="6"/>
  </si>
  <si>
    <t>※希望多数の場合は、事務局による抽選の上、発表者を決定させていただきます</t>
    <rPh sb="1" eb="3">
      <t>キボウ</t>
    </rPh>
    <rPh sb="3" eb="5">
      <t>タスウ</t>
    </rPh>
    <rPh sb="6" eb="8">
      <t>バアイ</t>
    </rPh>
    <rPh sb="10" eb="13">
      <t>ジムキョク</t>
    </rPh>
    <rPh sb="16" eb="18">
      <t>チュウセン</t>
    </rPh>
    <rPh sb="19" eb="20">
      <t>ウエ</t>
    </rPh>
    <rPh sb="21" eb="24">
      <t>ハッピョウシャ</t>
    </rPh>
    <rPh sb="25" eb="27">
      <t>ケッテイ</t>
    </rPh>
    <phoneticPr fontId="6"/>
  </si>
  <si>
    <t>「ＥＥ東北'17」出展募集要綱に同意の上、以下のとおり出展を申込みます</t>
    <rPh sb="9" eb="11">
      <t>シュッテン</t>
    </rPh>
    <rPh sb="13" eb="15">
      <t>ヨウコウ</t>
    </rPh>
    <rPh sb="19" eb="20">
      <t>ウエ</t>
    </rPh>
    <rPh sb="21" eb="23">
      <t>イカ</t>
    </rPh>
    <rPh sb="27" eb="29">
      <t>シュッテン</t>
    </rPh>
    <phoneticPr fontId="6"/>
  </si>
  <si>
    <t xml:space="preserve"> 法令に基づく場合を除き、ご本人の同意を得ることなく他に利用または提供することはありません</t>
    <phoneticPr fontId="6"/>
  </si>
  <si>
    <t xml:space="preserve"> 法令に基づく場合を除き、ご本人の同意を得ることなく他に利用または提供することはありません</t>
    <phoneticPr fontId="6"/>
  </si>
  <si>
    <t>i-Construction</t>
  </si>
  <si>
    <t>i-Construction</t>
    <phoneticPr fontId="6"/>
  </si>
  <si>
    <t>i-Construction</t>
    <phoneticPr fontId="6"/>
  </si>
  <si>
    <r>
      <rPr>
        <sz val="9"/>
        <rFont val="ＭＳ Ｐゴシック"/>
        <family val="3"/>
        <charset val="128"/>
      </rPr>
      <t>i-Construction</t>
    </r>
    <r>
      <rPr>
        <sz val="10"/>
        <rFont val="ＭＳ Ｐゴシック"/>
        <family val="3"/>
        <charset val="128"/>
      </rPr>
      <t xml:space="preserve">
に該当</t>
    </r>
    <rPh sb="16" eb="18">
      <t>ガイトウ</t>
    </rPh>
    <phoneticPr fontId="6"/>
  </si>
  <si>
    <r>
      <t xml:space="preserve">出展者名
</t>
    </r>
    <r>
      <rPr>
        <sz val="8"/>
        <rFont val="ＭＳ Ｐゴシック"/>
        <family val="3"/>
        <charset val="128"/>
      </rPr>
      <t>※社名プレート、ガイドブックに表記</t>
    </r>
    <rPh sb="0" eb="3">
      <t>シュッテンシャ</t>
    </rPh>
    <rPh sb="3" eb="4">
      <t>メイ</t>
    </rPh>
    <rPh sb="6" eb="8">
      <t>シャメイ</t>
    </rPh>
    <rPh sb="7" eb="8">
      <t>ショウシャ</t>
    </rPh>
    <rPh sb="20" eb="22">
      <t>ヒョウキ</t>
    </rPh>
    <phoneticPr fontId="6"/>
  </si>
  <si>
    <r>
      <t>上記名称と社名プレートやガイドブックに表記する名称が</t>
    </r>
    <r>
      <rPr>
        <u/>
        <sz val="9"/>
        <rFont val="ＭＳ Ｐゴシック"/>
        <family val="3"/>
        <charset val="128"/>
      </rPr>
      <t>異なる場合</t>
    </r>
    <r>
      <rPr>
        <sz val="9"/>
        <rFont val="ＭＳ Ｐゴシック"/>
        <family val="3"/>
        <charset val="128"/>
      </rPr>
      <t>は、本欄に記載してください</t>
    </r>
    <rPh sb="19" eb="21">
      <t>ヒョウキ</t>
    </rPh>
    <phoneticPr fontId="6"/>
  </si>
  <si>
    <r>
      <t>i-Construction
に</t>
    </r>
    <r>
      <rPr>
        <sz val="10"/>
        <rFont val="ＭＳ Ｐゴシック"/>
        <family val="3"/>
        <charset val="128"/>
      </rPr>
      <t>該当</t>
    </r>
    <rPh sb="16" eb="18">
      <t>ガイトウ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</si>
</sst>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lt;=999]000;[&lt;=9999]000\-00;000\-0000"/>
    <numFmt numFmtId="177" formatCode="#,##0_);[Red]\(#,##0\)"/>
    <numFmt numFmtId="178" formatCode="###,000"/>
    <numFmt numFmtId="179" formatCode="0_);[Red]\(0\)"/>
    <numFmt numFmtId="180" formatCode="0;0;"/>
    <numFmt numFmtId="181" formatCode="[&lt;=999]000;[&lt;=99999]000\-00;000\-0000"/>
  </numFmts>
  <fonts count="35">
    <font>
      <sz val="11"/>
      <name val="ＭＳ Ｐゴシック"/>
      <family val="3"/>
      <charset val="128"/>
    </font>
    <font>
      <sz val="11"/>
      <name val="ＭＳ Ｐゴシック"/>
      <family val="3"/>
      <charset val="128"/>
    </font>
    <font>
      <sz val="12"/>
      <name val="ＭＳ ゴシック"/>
      <family val="3"/>
      <charset val="128"/>
    </font>
    <font>
      <sz val="8"/>
      <name val="ＭＳ ゴシック"/>
      <family val="3"/>
      <charset val="128"/>
    </font>
    <font>
      <sz val="10"/>
      <name val="ＭＳ ゴシック"/>
      <family val="3"/>
      <charset val="128"/>
    </font>
    <font>
      <sz val="9"/>
      <name val="ＭＳ ゴシック"/>
      <family val="3"/>
      <charset val="128"/>
    </font>
    <font>
      <sz val="6"/>
      <name val="ＭＳ Ｐゴシック"/>
      <family val="3"/>
      <charset val="128"/>
    </font>
    <font>
      <sz val="14"/>
      <name val="ＭＳ ゴシック"/>
      <family val="3"/>
      <charset val="128"/>
    </font>
    <font>
      <sz val="11"/>
      <name val="ＭＳ ゴシック"/>
      <family val="3"/>
      <charset val="128"/>
    </font>
    <font>
      <u/>
      <sz val="11"/>
      <color indexed="12"/>
      <name val="ＭＳ Ｐゴシック"/>
      <family val="3"/>
      <charset val="128"/>
    </font>
    <font>
      <sz val="14"/>
      <name val="ＭＳ Ｐゴシック"/>
      <family val="3"/>
      <charset val="128"/>
    </font>
    <font>
      <sz val="10"/>
      <name val="ＭＳ Ｐゴシック"/>
      <family val="3"/>
      <charset val="128"/>
    </font>
    <font>
      <sz val="12"/>
      <name val="ＭＳ Ｐゴシック"/>
      <family val="3"/>
      <charset val="128"/>
    </font>
    <font>
      <u/>
      <sz val="10"/>
      <name val="ＭＳ Ｐゴシック"/>
      <family val="3"/>
      <charset val="128"/>
    </font>
    <font>
      <b/>
      <sz val="9"/>
      <color indexed="81"/>
      <name val="ＭＳ Ｐゴシック"/>
      <family val="3"/>
      <charset val="128"/>
    </font>
    <font>
      <sz val="18"/>
      <name val="ＭＳ Ｐゴシック"/>
      <family val="3"/>
      <charset val="128"/>
    </font>
    <font>
      <sz val="6"/>
      <name val="ＭＳ ゴシック"/>
      <family val="3"/>
      <charset val="128"/>
    </font>
    <font>
      <sz val="9"/>
      <name val="ＭＳ Ｐゴシック"/>
      <family val="3"/>
      <charset val="128"/>
    </font>
    <font>
      <sz val="20"/>
      <name val="AR丸ゴシック体E"/>
      <family val="3"/>
      <charset val="128"/>
    </font>
    <font>
      <sz val="10"/>
      <color rgb="FFFF0000"/>
      <name val="ＭＳ Ｐゴシック"/>
      <family val="3"/>
      <charset val="128"/>
    </font>
    <font>
      <sz val="16"/>
      <color rgb="FFFF0000"/>
      <name val="AR丸ゴシック体E"/>
      <family val="3"/>
      <charset val="128"/>
    </font>
    <font>
      <sz val="11"/>
      <color rgb="FFFF0000"/>
      <name val="ＭＳ Ｐゴシック"/>
      <family val="3"/>
      <charset val="128"/>
    </font>
    <font>
      <sz val="9"/>
      <color rgb="FF000000"/>
      <name val="MS UI Gothic"/>
      <family val="3"/>
      <charset val="128"/>
    </font>
    <font>
      <sz val="9.5"/>
      <name val="ＭＳ Ｐゴシック"/>
      <family val="3"/>
      <charset val="128"/>
    </font>
    <font>
      <sz val="20"/>
      <name val="ＭＳ Ｐゴシック"/>
      <family val="3"/>
      <charset val="128"/>
    </font>
    <font>
      <sz val="36"/>
      <name val="ＭＳ Ｐゴシック"/>
      <family val="3"/>
      <charset val="128"/>
    </font>
    <font>
      <sz val="9"/>
      <color indexed="81"/>
      <name val="ＭＳ Ｐゴシック"/>
      <family val="3"/>
      <charset val="128"/>
    </font>
    <font>
      <sz val="8"/>
      <name val="ＭＳ Ｐゴシック"/>
      <family val="3"/>
      <charset val="128"/>
    </font>
    <font>
      <u/>
      <sz val="9"/>
      <name val="ＭＳ Ｐゴシック"/>
      <family val="3"/>
      <charset val="128"/>
    </font>
    <font>
      <sz val="10.5"/>
      <name val="ＭＳ Ｐゴシック"/>
      <family val="3"/>
      <charset val="128"/>
    </font>
    <font>
      <sz val="16"/>
      <name val="ＭＳ Ｐゴシック"/>
      <family val="3"/>
      <charset val="128"/>
    </font>
    <font>
      <b/>
      <sz val="16"/>
      <color theme="0"/>
      <name val="ＭＳ Ｐゴシック"/>
      <family val="3"/>
      <charset val="128"/>
    </font>
    <font>
      <b/>
      <sz val="16"/>
      <color indexed="9"/>
      <name val="ＭＳ Ｐゴシック"/>
      <family val="3"/>
      <charset val="128"/>
    </font>
    <font>
      <b/>
      <u/>
      <sz val="10"/>
      <name val="ＭＳ Ｐゴシック"/>
      <family val="3"/>
      <charset val="128"/>
    </font>
    <font>
      <b/>
      <sz val="12"/>
      <name val="ＭＳ Ｐ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1"/>
        <bgColor indexed="64"/>
      </patternFill>
    </fill>
    <fill>
      <patternFill patternType="solid">
        <fgColor rgb="FFFFFF99"/>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
    <xf numFmtId="0" fontId="0" fillId="0" borderId="0">
      <alignment vertical="center"/>
    </xf>
    <xf numFmtId="0" fontId="9"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1" fillId="0" borderId="0"/>
  </cellStyleXfs>
  <cellXfs count="265">
    <xf numFmtId="0" fontId="0" fillId="0" borderId="0" xfId="0">
      <alignment vertical="center"/>
    </xf>
    <xf numFmtId="0" fontId="2" fillId="0" borderId="0" xfId="0" applyFont="1" applyBorder="1" applyAlignment="1">
      <alignment horizontal="center" vertical="center" wrapText="1"/>
    </xf>
    <xf numFmtId="0" fontId="11" fillId="0" borderId="0" xfId="0" applyFont="1" applyAlignment="1">
      <alignment vertical="center"/>
    </xf>
    <xf numFmtId="0" fontId="0" fillId="0" borderId="0" xfId="0" applyFont="1" applyAlignment="1">
      <alignment vertical="center"/>
    </xf>
    <xf numFmtId="0" fontId="0" fillId="0" borderId="0" xfId="0" applyFont="1" applyAlignment="1" applyProtection="1">
      <alignment vertical="center"/>
    </xf>
    <xf numFmtId="0" fontId="0" fillId="0" borderId="0" xfId="0" applyFont="1" applyBorder="1" applyAlignment="1" applyProtection="1">
      <alignment vertical="center" wrapText="1"/>
    </xf>
    <xf numFmtId="0" fontId="0" fillId="0" borderId="0" xfId="0" applyFont="1" applyBorder="1" applyAlignment="1" applyProtection="1">
      <alignment vertical="center"/>
    </xf>
    <xf numFmtId="0" fontId="11" fillId="0" borderId="2" xfId="0" applyFont="1" applyBorder="1">
      <alignment vertical="center"/>
    </xf>
    <xf numFmtId="0" fontId="11" fillId="0" borderId="0" xfId="0" applyFont="1">
      <alignment vertical="center"/>
    </xf>
    <xf numFmtId="0" fontId="11" fillId="0" borderId="2" xfId="0" applyFont="1" applyFill="1" applyBorder="1" applyAlignment="1">
      <alignment vertical="center"/>
    </xf>
    <xf numFmtId="3" fontId="11" fillId="0" borderId="0" xfId="0" applyNumberFormat="1" applyFont="1">
      <alignment vertical="center"/>
    </xf>
    <xf numFmtId="0" fontId="11" fillId="0" borderId="2" xfId="0" applyFont="1" applyFill="1" applyBorder="1" applyAlignment="1">
      <alignment vertical="center" wrapText="1"/>
    </xf>
    <xf numFmtId="180" fontId="13" fillId="0" borderId="2" xfId="1" applyNumberFormat="1" applyFont="1" applyFill="1" applyBorder="1" applyAlignment="1" applyProtection="1">
      <alignment vertical="center" wrapText="1"/>
    </xf>
    <xf numFmtId="181" fontId="11" fillId="0" borderId="2" xfId="0" applyNumberFormat="1" applyFont="1" applyFill="1" applyBorder="1" applyAlignment="1">
      <alignment horizontal="center" vertical="center"/>
    </xf>
    <xf numFmtId="49" fontId="11" fillId="0" borderId="2" xfId="0" applyNumberFormat="1" applyFont="1" applyFill="1" applyBorder="1" applyAlignment="1">
      <alignment vertical="center" wrapText="1"/>
    </xf>
    <xf numFmtId="0" fontId="11" fillId="0" borderId="2" xfId="0" applyFont="1" applyFill="1" applyBorder="1" applyAlignment="1">
      <alignment horizontal="center" vertical="center"/>
    </xf>
    <xf numFmtId="0" fontId="11" fillId="0" borderId="2" xfId="0" applyNumberFormat="1" applyFont="1" applyFill="1" applyBorder="1" applyAlignment="1">
      <alignment horizontal="center" vertical="center"/>
    </xf>
    <xf numFmtId="3" fontId="11" fillId="0" borderId="2" xfId="0" applyNumberFormat="1" applyFont="1" applyFill="1" applyBorder="1" applyAlignment="1">
      <alignment vertical="center"/>
    </xf>
    <xf numFmtId="177" fontId="11" fillId="0" borderId="2" xfId="0" applyNumberFormat="1" applyFont="1" applyFill="1" applyBorder="1" applyAlignment="1">
      <alignment vertical="center"/>
    </xf>
    <xf numFmtId="0" fontId="11" fillId="0" borderId="2" xfId="0" applyFont="1" applyBorder="1" applyAlignment="1">
      <alignment horizontal="center" vertical="center"/>
    </xf>
    <xf numFmtId="0" fontId="11" fillId="0" borderId="2" xfId="0" applyFont="1" applyBorder="1" applyAlignment="1">
      <alignment vertical="center" wrapText="1"/>
    </xf>
    <xf numFmtId="0" fontId="0" fillId="0" borderId="0" xfId="0" applyAlignment="1">
      <alignment horizontal="left" vertical="center"/>
    </xf>
    <xf numFmtId="176" fontId="11" fillId="0" borderId="2" xfId="0" applyNumberFormat="1" applyFont="1" applyFill="1" applyBorder="1" applyAlignment="1">
      <alignment horizontal="center" vertical="center"/>
    </xf>
    <xf numFmtId="0" fontId="11" fillId="0" borderId="2" xfId="0" applyNumberFormat="1" applyFont="1" applyFill="1" applyBorder="1" applyAlignment="1">
      <alignment vertical="center" wrapText="1"/>
    </xf>
    <xf numFmtId="0" fontId="11" fillId="0" borderId="2" xfId="0" applyNumberFormat="1" applyFont="1" applyFill="1" applyBorder="1" applyAlignment="1">
      <alignment horizontal="center" vertical="center" wrapText="1"/>
    </xf>
    <xf numFmtId="0" fontId="13" fillId="0" borderId="2" xfId="1" applyNumberFormat="1" applyFont="1" applyFill="1" applyBorder="1" applyAlignment="1" applyProtection="1">
      <alignment vertical="center" wrapText="1"/>
    </xf>
    <xf numFmtId="0" fontId="11" fillId="0" borderId="2" xfId="0" applyNumberFormat="1" applyFont="1" applyBorder="1" applyAlignment="1">
      <alignment horizontal="center" vertical="center"/>
    </xf>
    <xf numFmtId="0" fontId="11" fillId="0" borderId="2" xfId="0" applyNumberFormat="1" applyFont="1" applyBorder="1">
      <alignment vertical="center"/>
    </xf>
    <xf numFmtId="0" fontId="11" fillId="0" borderId="2" xfId="0" applyNumberFormat="1" applyFont="1" applyBorder="1" applyAlignment="1">
      <alignment vertical="center" wrapText="1"/>
    </xf>
    <xf numFmtId="38" fontId="11" fillId="0" borderId="2" xfId="2" applyNumberFormat="1" applyFont="1" applyFill="1" applyBorder="1" applyAlignment="1">
      <alignment vertical="center"/>
    </xf>
    <xf numFmtId="38" fontId="11" fillId="0" borderId="2" xfId="0" applyNumberFormat="1" applyFont="1" applyFill="1" applyBorder="1" applyAlignment="1">
      <alignment vertical="center"/>
    </xf>
    <xf numFmtId="0" fontId="12" fillId="2" borderId="2" xfId="0" applyFont="1" applyFill="1" applyBorder="1" applyAlignment="1" applyProtection="1">
      <alignment horizontal="center" vertical="center"/>
    </xf>
    <xf numFmtId="0" fontId="12" fillId="2" borderId="2" xfId="0" applyFont="1" applyFill="1" applyBorder="1" applyAlignment="1" applyProtection="1">
      <alignment horizontal="center" vertical="center" wrapText="1"/>
    </xf>
    <xf numFmtId="0" fontId="0" fillId="0" borderId="0" xfId="0" applyFont="1" applyBorder="1" applyAlignment="1">
      <alignment horizontal="left" vertical="center" wrapText="1"/>
    </xf>
    <xf numFmtId="0" fontId="0" fillId="0" borderId="2" xfId="3" applyFont="1" applyFill="1" applyBorder="1" applyAlignment="1">
      <alignment vertical="center"/>
    </xf>
    <xf numFmtId="0" fontId="0" fillId="0" borderId="0" xfId="0" quotePrefix="1" applyAlignment="1">
      <alignment horizontal="left" vertical="center"/>
    </xf>
    <xf numFmtId="0" fontId="5" fillId="0" borderId="0" xfId="0" applyFont="1" applyBorder="1" applyAlignment="1">
      <alignment horizontal="left" vertical="center" wrapText="1"/>
    </xf>
    <xf numFmtId="0" fontId="11" fillId="5" borderId="2" xfId="0" applyFont="1" applyFill="1" applyBorder="1" applyAlignment="1">
      <alignment horizontal="center" vertical="center" wrapText="1"/>
    </xf>
    <xf numFmtId="0" fontId="11" fillId="5" borderId="2" xfId="0" applyFont="1" applyFill="1" applyBorder="1" applyAlignment="1">
      <alignment horizontal="center" vertical="center"/>
    </xf>
    <xf numFmtId="0" fontId="11" fillId="5" borderId="2" xfId="0" applyNumberFormat="1" applyFont="1" applyFill="1" applyBorder="1" applyAlignment="1">
      <alignment horizontal="center" vertical="center" wrapText="1"/>
    </xf>
    <xf numFmtId="0" fontId="11" fillId="5" borderId="2" xfId="0" applyFont="1" applyFill="1" applyBorder="1" applyAlignment="1">
      <alignment horizontal="center" vertical="center" textRotation="255" wrapText="1"/>
    </xf>
    <xf numFmtId="0" fontId="19" fillId="5" borderId="2" xfId="0" applyNumberFormat="1" applyFont="1" applyFill="1" applyBorder="1" applyAlignment="1">
      <alignment horizontal="center" vertical="center" wrapText="1"/>
    </xf>
    <xf numFmtId="38" fontId="11" fillId="5" borderId="2" xfId="2" applyFont="1" applyFill="1" applyBorder="1" applyAlignment="1">
      <alignment horizontal="center" vertical="center" wrapText="1"/>
    </xf>
    <xf numFmtId="177" fontId="11" fillId="5" borderId="2" xfId="0" applyNumberFormat="1" applyFont="1" applyFill="1" applyBorder="1" applyAlignment="1">
      <alignment horizontal="center" vertical="center" wrapText="1"/>
    </xf>
    <xf numFmtId="178" fontId="19" fillId="5" borderId="2" xfId="0" applyNumberFormat="1" applyFont="1" applyFill="1" applyBorder="1" applyAlignment="1">
      <alignment horizontal="center" vertical="center" wrapText="1"/>
    </xf>
    <xf numFmtId="179" fontId="11" fillId="5" borderId="2" xfId="0" applyNumberFormat="1" applyFont="1" applyFill="1" applyBorder="1" applyAlignment="1">
      <alignment horizontal="center" vertical="center" wrapText="1"/>
    </xf>
    <xf numFmtId="178" fontId="11" fillId="5" borderId="2" xfId="0" applyNumberFormat="1" applyFont="1" applyFill="1" applyBorder="1" applyAlignment="1">
      <alignment horizontal="center" vertical="center" wrapText="1"/>
    </xf>
    <xf numFmtId="0" fontId="24" fillId="0" borderId="0" xfId="0" applyFont="1">
      <alignment vertical="center"/>
    </xf>
    <xf numFmtId="0" fontId="25" fillId="0" borderId="0" xfId="0" applyFont="1">
      <alignment vertical="center"/>
    </xf>
    <xf numFmtId="0" fontId="11" fillId="0" borderId="0" xfId="0" applyFont="1" applyBorder="1" applyAlignment="1" applyProtection="1">
      <alignment horizontal="left" vertical="center"/>
    </xf>
    <xf numFmtId="0" fontId="0" fillId="2" borderId="3" xfId="0" applyFont="1" applyFill="1" applyBorder="1" applyAlignment="1" applyProtection="1">
      <alignment horizontal="center" vertical="center" wrapText="1"/>
    </xf>
    <xf numFmtId="0" fontId="11" fillId="0" borderId="0" xfId="0" applyFont="1" applyBorder="1" applyAlignment="1" applyProtection="1">
      <alignment horizontal="center" vertical="center" wrapText="1"/>
    </xf>
    <xf numFmtId="0" fontId="29" fillId="0" borderId="0" xfId="0" applyFont="1" applyBorder="1" applyAlignment="1" applyProtection="1">
      <alignment horizontal="center" vertical="center" wrapText="1"/>
    </xf>
    <xf numFmtId="0" fontId="29" fillId="0" borderId="0" xfId="0" applyFont="1" applyBorder="1" applyAlignment="1" applyProtection="1">
      <alignment vertical="center" wrapText="1"/>
    </xf>
    <xf numFmtId="0" fontId="29" fillId="0" borderId="0" xfId="0" applyFont="1" applyBorder="1" applyAlignment="1" applyProtection="1">
      <alignment horizontal="left" vertical="center" wrapText="1"/>
    </xf>
    <xf numFmtId="0" fontId="11" fillId="0" borderId="0" xfId="0" applyFont="1" applyAlignment="1" applyProtection="1">
      <alignment vertical="center" wrapText="1"/>
    </xf>
    <xf numFmtId="0" fontId="29" fillId="0" borderId="0" xfId="0" applyFont="1" applyBorder="1" applyAlignment="1" applyProtection="1">
      <alignment horizontal="left" vertical="center"/>
    </xf>
    <xf numFmtId="0" fontId="29" fillId="0" borderId="0" xfId="0" applyFont="1" applyBorder="1" applyAlignment="1" applyProtection="1">
      <alignment vertical="center"/>
    </xf>
    <xf numFmtId="0" fontId="12" fillId="0" borderId="1" xfId="0" applyFont="1" applyBorder="1" applyAlignment="1" applyProtection="1">
      <alignment vertical="center"/>
    </xf>
    <xf numFmtId="0" fontId="29" fillId="0" borderId="1" xfId="0" applyFont="1" applyBorder="1" applyAlignment="1" applyProtection="1">
      <alignment vertical="center"/>
    </xf>
    <xf numFmtId="0" fontId="30" fillId="3" borderId="2" xfId="0" applyFont="1" applyFill="1" applyBorder="1" applyAlignment="1" applyProtection="1">
      <alignment horizontal="center" vertical="center" wrapText="1"/>
    </xf>
    <xf numFmtId="0" fontId="29" fillId="0" borderId="0"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0" fontId="27" fillId="0" borderId="0" xfId="0" applyFont="1" applyFill="1" applyBorder="1" applyAlignment="1" applyProtection="1">
      <alignment horizontal="left" vertical="center" wrapText="1"/>
    </xf>
    <xf numFmtId="0" fontId="17" fillId="0" borderId="0" xfId="0" applyFont="1" applyBorder="1" applyAlignment="1" applyProtection="1">
      <alignment horizontal="left" vertical="center" wrapText="1"/>
    </xf>
    <xf numFmtId="0" fontId="12" fillId="0" borderId="0" xfId="0" applyFont="1" applyBorder="1" applyAlignment="1" applyProtection="1">
      <alignment horizontal="center" vertical="center" wrapText="1"/>
    </xf>
    <xf numFmtId="0" fontId="0" fillId="0" borderId="0" xfId="0" applyFont="1" applyBorder="1" applyAlignment="1" applyProtection="1">
      <alignment vertical="top" wrapText="1"/>
    </xf>
    <xf numFmtId="0" fontId="0" fillId="0" borderId="0" xfId="0" applyFont="1" applyAlignment="1">
      <alignment horizontal="left" vertical="center"/>
    </xf>
    <xf numFmtId="0" fontId="0" fillId="0" borderId="0" xfId="0" applyFont="1">
      <alignment vertical="center"/>
    </xf>
    <xf numFmtId="0" fontId="12" fillId="0" borderId="0" xfId="0" applyFont="1" applyBorder="1" applyAlignment="1">
      <alignment horizontal="center" vertical="center" wrapText="1"/>
    </xf>
    <xf numFmtId="0" fontId="12" fillId="0" borderId="0" xfId="0" applyFont="1" applyFill="1" applyBorder="1" applyAlignment="1">
      <alignment horizontal="center" vertical="center" wrapText="1"/>
    </xf>
    <xf numFmtId="0" fontId="17" fillId="0" borderId="0" xfId="0" applyFont="1" applyAlignment="1" applyProtection="1">
      <alignment vertical="center"/>
    </xf>
    <xf numFmtId="0" fontId="11" fillId="0" borderId="0" xfId="0" applyFont="1" applyBorder="1" applyAlignment="1" applyProtection="1">
      <alignment horizontal="left" vertical="center"/>
    </xf>
    <xf numFmtId="0" fontId="5" fillId="0" borderId="0" xfId="0" applyFont="1" applyBorder="1" applyAlignment="1">
      <alignment horizontal="left" vertical="center" wrapText="1"/>
    </xf>
    <xf numFmtId="0" fontId="8" fillId="2" borderId="3" xfId="0" applyFont="1" applyFill="1" applyBorder="1" applyAlignment="1" applyProtection="1">
      <alignment horizontal="center" vertical="center" wrapText="1"/>
    </xf>
    <xf numFmtId="0" fontId="30" fillId="0" borderId="4" xfId="0" applyFont="1" applyFill="1" applyBorder="1" applyAlignment="1" applyProtection="1">
      <alignment horizontal="center" vertical="center" wrapText="1"/>
    </xf>
    <xf numFmtId="0" fontId="11" fillId="0" borderId="5" xfId="0" applyFont="1" applyBorder="1" applyAlignment="1" applyProtection="1">
      <alignment horizontal="left" vertical="center"/>
    </xf>
    <xf numFmtId="0" fontId="11" fillId="0" borderId="0" xfId="0" applyFont="1" applyAlignment="1" applyProtection="1">
      <alignment horizontal="left" vertical="center"/>
    </xf>
    <xf numFmtId="0" fontId="11" fillId="0" borderId="0" xfId="0" applyFont="1" applyAlignment="1" applyProtection="1">
      <alignment horizontal="left" vertical="center" indent="1"/>
    </xf>
    <xf numFmtId="0" fontId="11" fillId="0" borderId="0" xfId="0" applyFont="1" applyAlignment="1" applyProtection="1">
      <alignment horizontal="left" vertical="center" indent="2"/>
    </xf>
    <xf numFmtId="0" fontId="11" fillId="0" borderId="0" xfId="0" applyFont="1" applyAlignment="1" applyProtection="1">
      <alignment vertical="center"/>
    </xf>
    <xf numFmtId="0" fontId="0" fillId="2" borderId="3" xfId="0" applyFont="1" applyFill="1" applyBorder="1" applyAlignment="1" applyProtection="1">
      <alignment horizontal="center" vertical="center" wrapText="1"/>
    </xf>
    <xf numFmtId="0" fontId="0" fillId="2" borderId="9" xfId="0" applyFont="1" applyFill="1" applyBorder="1" applyAlignment="1" applyProtection="1">
      <alignment horizontal="center" vertical="center" wrapText="1"/>
    </xf>
    <xf numFmtId="0" fontId="0" fillId="2" borderId="10" xfId="0" applyFont="1" applyFill="1" applyBorder="1" applyAlignment="1" applyProtection="1">
      <alignment horizontal="center" vertical="center" wrapText="1"/>
    </xf>
    <xf numFmtId="0" fontId="0" fillId="2" borderId="4" xfId="0" applyFont="1" applyFill="1" applyBorder="1" applyAlignment="1" applyProtection="1">
      <alignment horizontal="center" vertical="center" wrapText="1"/>
    </xf>
    <xf numFmtId="0" fontId="0" fillId="2" borderId="5" xfId="0" applyFont="1" applyFill="1" applyBorder="1" applyAlignment="1" applyProtection="1">
      <alignment horizontal="center" vertical="center" wrapText="1"/>
    </xf>
    <xf numFmtId="0" fontId="0" fillId="2" borderId="6" xfId="0" applyFont="1" applyFill="1" applyBorder="1" applyAlignment="1" applyProtection="1">
      <alignment horizontal="center" vertical="center" wrapText="1"/>
    </xf>
    <xf numFmtId="0" fontId="0" fillId="2" borderId="7" xfId="0" applyFont="1" applyFill="1" applyBorder="1" applyAlignment="1" applyProtection="1">
      <alignment horizontal="center" vertical="center" wrapText="1"/>
    </xf>
    <xf numFmtId="0" fontId="0" fillId="2" borderId="1" xfId="0" applyFont="1" applyFill="1" applyBorder="1" applyAlignment="1" applyProtection="1">
      <alignment horizontal="center" vertical="center" wrapText="1"/>
    </xf>
    <xf numFmtId="0" fontId="0" fillId="2" borderId="8" xfId="0" applyFont="1" applyFill="1" applyBorder="1" applyAlignment="1" applyProtection="1">
      <alignment horizontal="center" vertical="center" wrapText="1"/>
    </xf>
    <xf numFmtId="0" fontId="30" fillId="0" borderId="4" xfId="0" applyFont="1" applyBorder="1" applyAlignment="1" applyProtection="1">
      <alignment horizontal="center" vertical="center" wrapText="1"/>
      <protection locked="0"/>
    </xf>
    <xf numFmtId="0" fontId="30" fillId="0" borderId="5" xfId="0" applyFont="1" applyBorder="1" applyAlignment="1" applyProtection="1">
      <alignment horizontal="center" vertical="center" wrapText="1"/>
      <protection locked="0"/>
    </xf>
    <xf numFmtId="0" fontId="30" fillId="0" borderId="6" xfId="0" applyFont="1" applyBorder="1" applyAlignment="1" applyProtection="1">
      <alignment horizontal="center" vertical="center" wrapText="1"/>
      <protection locked="0"/>
    </xf>
    <xf numFmtId="0" fontId="30" fillId="0" borderId="7" xfId="0" applyFont="1" applyBorder="1" applyAlignment="1" applyProtection="1">
      <alignment horizontal="center" vertical="center" wrapText="1"/>
      <protection locked="0"/>
    </xf>
    <xf numFmtId="0" fontId="30" fillId="0" borderId="1" xfId="0" applyFont="1" applyBorder="1" applyAlignment="1" applyProtection="1">
      <alignment horizontal="center" vertical="center" wrapText="1"/>
      <protection locked="0"/>
    </xf>
    <xf numFmtId="0" fontId="30" fillId="0" borderId="8" xfId="0" applyFont="1" applyBorder="1" applyAlignment="1" applyProtection="1">
      <alignment horizontal="center" vertical="center" wrapText="1"/>
      <protection locked="0"/>
    </xf>
    <xf numFmtId="0" fontId="15" fillId="0" borderId="3" xfId="0" applyFont="1" applyBorder="1" applyAlignment="1" applyProtection="1">
      <alignment horizontal="center" vertical="center" wrapText="1"/>
      <protection locked="0"/>
    </xf>
    <xf numFmtId="0" fontId="15" fillId="0" borderId="9" xfId="0" applyFont="1" applyBorder="1" applyAlignment="1" applyProtection="1">
      <alignment horizontal="center" vertical="center" wrapText="1"/>
      <protection locked="0"/>
    </xf>
    <xf numFmtId="0" fontId="27" fillId="2" borderId="3" xfId="0" applyFont="1" applyFill="1" applyBorder="1" applyAlignment="1" applyProtection="1">
      <alignment horizontal="center" vertical="center" wrapText="1"/>
    </xf>
    <xf numFmtId="0" fontId="27" fillId="2" borderId="9" xfId="0" applyFont="1" applyFill="1" applyBorder="1" applyAlignment="1" applyProtection="1">
      <alignment horizontal="center" vertical="center" wrapText="1"/>
    </xf>
    <xf numFmtId="0" fontId="15" fillId="0" borderId="7"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0" fontId="10" fillId="0" borderId="3" xfId="0" applyFont="1" applyBorder="1" applyAlignment="1" applyProtection="1">
      <alignment vertical="center" wrapText="1"/>
      <protection locked="0"/>
    </xf>
    <xf numFmtId="0" fontId="10" fillId="0" borderId="10" xfId="0" applyFont="1" applyBorder="1" applyAlignment="1" applyProtection="1">
      <alignment vertical="center" wrapText="1"/>
      <protection locked="0"/>
    </xf>
    <xf numFmtId="0" fontId="10" fillId="0" borderId="9" xfId="0" applyFont="1" applyBorder="1" applyAlignment="1" applyProtection="1">
      <alignment vertical="center" wrapText="1"/>
      <protection locked="0"/>
    </xf>
    <xf numFmtId="0" fontId="0" fillId="2" borderId="11" xfId="0" applyFont="1" applyFill="1" applyBorder="1" applyAlignment="1" applyProtection="1">
      <alignment horizontal="center" vertical="center" wrapText="1"/>
    </xf>
    <xf numFmtId="0" fontId="0" fillId="2" borderId="12" xfId="0" applyFont="1" applyFill="1" applyBorder="1" applyAlignment="1" applyProtection="1">
      <alignment horizontal="center" vertical="center" wrapText="1"/>
    </xf>
    <xf numFmtId="0" fontId="17" fillId="2" borderId="3" xfId="0" applyFont="1" applyFill="1" applyBorder="1" applyAlignment="1" applyProtection="1">
      <alignment horizontal="center" vertical="center"/>
    </xf>
    <xf numFmtId="0" fontId="17" fillId="2" borderId="9" xfId="0" applyFont="1" applyFill="1" applyBorder="1" applyAlignment="1" applyProtection="1">
      <alignment horizontal="center" vertical="center"/>
    </xf>
    <xf numFmtId="0" fontId="17" fillId="2" borderId="3" xfId="0" applyFont="1" applyFill="1" applyBorder="1" applyAlignment="1" applyProtection="1">
      <alignment horizontal="left" vertical="center" wrapText="1" indent="1"/>
    </xf>
    <xf numFmtId="0" fontId="17" fillId="2" borderId="10" xfId="0" applyFont="1" applyFill="1" applyBorder="1" applyAlignment="1" applyProtection="1">
      <alignment horizontal="left" vertical="center" wrapText="1" indent="1"/>
    </xf>
    <xf numFmtId="0" fontId="17" fillId="2" borderId="9" xfId="0" applyFont="1" applyFill="1" applyBorder="1" applyAlignment="1" applyProtection="1">
      <alignment horizontal="left" vertical="center" wrapText="1" indent="1"/>
    </xf>
    <xf numFmtId="0" fontId="12" fillId="0" borderId="3" xfId="0" applyFont="1" applyBorder="1" applyAlignment="1" applyProtection="1">
      <alignment horizontal="left" vertical="center" wrapText="1"/>
      <protection locked="0"/>
    </xf>
    <xf numFmtId="0" fontId="12" fillId="0" borderId="10" xfId="0" applyFont="1" applyBorder="1" applyAlignment="1" applyProtection="1">
      <alignment horizontal="left" vertical="center" wrapText="1"/>
      <protection locked="0"/>
    </xf>
    <xf numFmtId="0" fontId="12" fillId="0" borderId="9" xfId="0" applyFont="1" applyBorder="1" applyAlignment="1" applyProtection="1">
      <alignment horizontal="left" vertical="center" wrapText="1"/>
      <protection locked="0"/>
    </xf>
    <xf numFmtId="0" fontId="10" fillId="0" borderId="3" xfId="0" applyFont="1" applyBorder="1" applyAlignment="1" applyProtection="1">
      <alignment horizontal="left" vertical="center" wrapText="1"/>
      <protection locked="0"/>
    </xf>
    <xf numFmtId="0" fontId="10" fillId="0" borderId="10" xfId="0" applyFont="1" applyBorder="1" applyAlignment="1" applyProtection="1">
      <alignment horizontal="left" vertical="center" wrapText="1"/>
      <protection locked="0"/>
    </xf>
    <xf numFmtId="0" fontId="10" fillId="0" borderId="9" xfId="0" applyFont="1" applyBorder="1" applyAlignment="1" applyProtection="1">
      <alignment horizontal="left" vertical="center" wrapText="1"/>
      <protection locked="0"/>
    </xf>
    <xf numFmtId="0" fontId="10" fillId="0" borderId="3" xfId="0" applyFont="1" applyFill="1" applyBorder="1" applyAlignment="1" applyProtection="1">
      <alignment horizontal="left" vertical="center" wrapText="1"/>
      <protection locked="0"/>
    </xf>
    <xf numFmtId="0" fontId="10" fillId="0" borderId="10" xfId="0" applyFont="1" applyFill="1" applyBorder="1" applyAlignment="1" applyProtection="1">
      <alignment horizontal="left" vertical="center" wrapText="1"/>
      <protection locked="0"/>
    </xf>
    <xf numFmtId="0" fontId="10" fillId="0" borderId="9" xfId="0" applyFont="1" applyFill="1" applyBorder="1" applyAlignment="1" applyProtection="1">
      <alignment horizontal="left" vertical="center" wrapText="1"/>
      <protection locked="0"/>
    </xf>
    <xf numFmtId="0" fontId="15" fillId="0" borderId="13" xfId="0" applyFont="1" applyBorder="1" applyAlignment="1" applyProtection="1">
      <alignment horizontal="center" vertical="center" wrapText="1"/>
      <protection locked="0"/>
    </xf>
    <xf numFmtId="0" fontId="15" fillId="0" borderId="14" xfId="0" applyFont="1" applyBorder="1" applyAlignment="1" applyProtection="1">
      <alignment horizontal="center" vertical="center" wrapText="1"/>
      <protection locked="0"/>
    </xf>
    <xf numFmtId="0" fontId="17" fillId="2" borderId="4" xfId="0" applyFont="1" applyFill="1" applyBorder="1" applyAlignment="1" applyProtection="1">
      <alignment horizontal="center" vertical="center" wrapText="1" shrinkToFit="1"/>
    </xf>
    <xf numFmtId="0" fontId="17" fillId="2" borderId="5" xfId="0" applyFont="1" applyFill="1" applyBorder="1" applyAlignment="1" applyProtection="1">
      <alignment horizontal="center" vertical="center" wrapText="1" shrinkToFit="1"/>
    </xf>
    <xf numFmtId="0" fontId="17" fillId="2" borderId="6" xfId="0" applyFont="1" applyFill="1" applyBorder="1" applyAlignment="1" applyProtection="1">
      <alignment horizontal="center" vertical="center" wrapText="1" shrinkToFit="1"/>
    </xf>
    <xf numFmtId="0" fontId="17" fillId="2" borderId="7" xfId="0" applyFont="1" applyFill="1" applyBorder="1" applyAlignment="1" applyProtection="1">
      <alignment horizontal="center" vertical="center" wrapText="1" shrinkToFit="1"/>
    </xf>
    <xf numFmtId="0" fontId="17" fillId="2" borderId="1" xfId="0" applyFont="1" applyFill="1" applyBorder="1" applyAlignment="1" applyProtection="1">
      <alignment horizontal="center" vertical="center" wrapText="1" shrinkToFit="1"/>
    </xf>
    <xf numFmtId="0" fontId="17" fillId="2" borderId="8" xfId="0" applyFont="1" applyFill="1" applyBorder="1" applyAlignment="1" applyProtection="1">
      <alignment horizontal="center" vertical="center" wrapText="1" shrinkToFit="1"/>
    </xf>
    <xf numFmtId="0" fontId="11" fillId="2" borderId="4" xfId="0" applyFont="1" applyFill="1" applyBorder="1" applyAlignment="1" applyProtection="1">
      <alignment horizontal="left" vertical="center"/>
    </xf>
    <xf numFmtId="0" fontId="11" fillId="2" borderId="5" xfId="0" applyFont="1" applyFill="1" applyBorder="1" applyAlignment="1" applyProtection="1">
      <alignment horizontal="left" vertical="center"/>
    </xf>
    <xf numFmtId="0" fontId="11" fillId="2" borderId="6" xfId="0" applyFont="1" applyFill="1" applyBorder="1" applyAlignment="1" applyProtection="1">
      <alignment horizontal="left" vertical="center"/>
    </xf>
    <xf numFmtId="0" fontId="11" fillId="2" borderId="7" xfId="0" applyFont="1" applyFill="1" applyBorder="1" applyAlignment="1" applyProtection="1">
      <alignment horizontal="left" vertical="center"/>
    </xf>
    <xf numFmtId="0" fontId="11" fillId="2" borderId="1" xfId="0" applyFont="1" applyFill="1" applyBorder="1" applyAlignment="1" applyProtection="1">
      <alignment horizontal="left" vertical="center"/>
    </xf>
    <xf numFmtId="0" fontId="11" fillId="2" borderId="8" xfId="0" applyFont="1" applyFill="1" applyBorder="1" applyAlignment="1" applyProtection="1">
      <alignment horizontal="left" vertical="center"/>
    </xf>
    <xf numFmtId="0" fontId="11" fillId="2" borderId="7"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11" fillId="2" borderId="8" xfId="0" applyFont="1" applyFill="1" applyBorder="1" applyAlignment="1" applyProtection="1">
      <alignment horizontal="left" vertical="center" wrapText="1"/>
    </xf>
    <xf numFmtId="0" fontId="11" fillId="2" borderId="4" xfId="0" applyFont="1" applyFill="1" applyBorder="1" applyAlignment="1" applyProtection="1">
      <alignment horizontal="left" vertical="center" wrapText="1"/>
    </xf>
    <xf numFmtId="0" fontId="11" fillId="2" borderId="5" xfId="0" applyFont="1" applyFill="1" applyBorder="1" applyAlignment="1" applyProtection="1">
      <alignment horizontal="left" vertical="center" wrapText="1"/>
    </xf>
    <xf numFmtId="0" fontId="11" fillId="2" borderId="6" xfId="0" applyFont="1" applyFill="1" applyBorder="1" applyAlignment="1" applyProtection="1">
      <alignment horizontal="left" vertical="center" wrapText="1"/>
    </xf>
    <xf numFmtId="0" fontId="18" fillId="0" borderId="0" xfId="0" applyFont="1" applyAlignment="1" applyProtection="1">
      <alignment horizontal="distributed" vertical="center" indent="12"/>
    </xf>
    <xf numFmtId="0" fontId="20" fillId="0" borderId="0" xfId="0" applyFont="1" applyAlignment="1" applyProtection="1">
      <alignment horizontal="right" vertical="center"/>
    </xf>
    <xf numFmtId="0" fontId="31" fillId="4" borderId="0" xfId="0" applyFont="1" applyFill="1" applyAlignment="1" applyProtection="1">
      <alignment horizontal="center" vertical="center"/>
    </xf>
    <xf numFmtId="0" fontId="12" fillId="0" borderId="0" xfId="0" applyFont="1" applyAlignment="1" applyProtection="1">
      <alignment horizontal="center" vertical="center" shrinkToFit="1"/>
    </xf>
    <xf numFmtId="0" fontId="34" fillId="0" borderId="1" xfId="0" applyFont="1" applyBorder="1" applyAlignment="1" applyProtection="1">
      <alignment horizontal="left" vertical="center"/>
    </xf>
    <xf numFmtId="0" fontId="10" fillId="0" borderId="4" xfId="0" applyFont="1" applyBorder="1" applyAlignment="1" applyProtection="1">
      <alignment horizontal="left" vertical="center" wrapText="1"/>
      <protection locked="0"/>
    </xf>
    <xf numFmtId="0" fontId="10" fillId="0" borderId="5" xfId="0" applyFont="1" applyBorder="1" applyAlignment="1" applyProtection="1">
      <alignment horizontal="left" vertical="center" wrapText="1"/>
      <protection locked="0"/>
    </xf>
    <xf numFmtId="0" fontId="10" fillId="0" borderId="6" xfId="0" applyFont="1" applyBorder="1" applyAlignment="1" applyProtection="1">
      <alignment horizontal="left" vertical="center" wrapText="1"/>
      <protection locked="0"/>
    </xf>
    <xf numFmtId="0" fontId="10" fillId="0" borderId="7" xfId="0" applyFont="1" applyBorder="1" applyAlignment="1" applyProtection="1">
      <alignment horizontal="left" vertical="center" wrapText="1"/>
      <protection locked="0"/>
    </xf>
    <xf numFmtId="0" fontId="10" fillId="0" borderId="1" xfId="0" applyFont="1" applyBorder="1" applyAlignment="1" applyProtection="1">
      <alignment horizontal="left" vertical="center" wrapText="1"/>
      <protection locked="0"/>
    </xf>
    <xf numFmtId="0" fontId="10" fillId="0" borderId="8" xfId="0" applyFont="1" applyBorder="1" applyAlignment="1" applyProtection="1">
      <alignment horizontal="left" vertical="center" wrapText="1"/>
      <protection locked="0"/>
    </xf>
    <xf numFmtId="0" fontId="12" fillId="0" borderId="3" xfId="1" applyFont="1" applyBorder="1" applyAlignment="1" applyProtection="1">
      <alignment horizontal="left" vertical="center" wrapText="1"/>
      <protection locked="0"/>
    </xf>
    <xf numFmtId="0" fontId="12" fillId="0" borderId="10" xfId="1" applyFont="1" applyBorder="1" applyAlignment="1" applyProtection="1">
      <alignment horizontal="left" vertical="center" wrapText="1"/>
      <protection locked="0"/>
    </xf>
    <xf numFmtId="0" fontId="12" fillId="0" borderId="9" xfId="1" applyFont="1" applyBorder="1" applyAlignment="1" applyProtection="1">
      <alignment horizontal="left" vertical="center" wrapText="1"/>
      <protection locked="0"/>
    </xf>
    <xf numFmtId="176" fontId="10" fillId="0" borderId="10" xfId="0" applyNumberFormat="1" applyFont="1" applyBorder="1" applyAlignment="1" applyProtection="1">
      <alignment horizontal="center" vertical="center" wrapText="1"/>
      <protection locked="0"/>
    </xf>
    <xf numFmtId="0" fontId="17" fillId="2" borderId="3" xfId="0" applyFont="1" applyFill="1" applyBorder="1" applyAlignment="1" applyProtection="1">
      <alignment horizontal="center" vertical="center" wrapText="1"/>
    </xf>
    <xf numFmtId="0" fontId="17" fillId="2" borderId="9" xfId="0" applyFont="1" applyFill="1" applyBorder="1" applyAlignment="1" applyProtection="1">
      <alignment horizontal="center" vertical="center" wrapText="1"/>
    </xf>
    <xf numFmtId="0" fontId="0" fillId="0" borderId="3" xfId="0" applyFont="1" applyBorder="1" applyAlignment="1" applyProtection="1">
      <alignment horizontal="left" vertical="center" wrapText="1"/>
      <protection locked="0"/>
    </xf>
    <xf numFmtId="0" fontId="0" fillId="0" borderId="10" xfId="0" applyFont="1" applyBorder="1" applyAlignment="1" applyProtection="1">
      <alignment horizontal="left" vertical="center" wrapText="1"/>
      <protection locked="0"/>
    </xf>
    <xf numFmtId="0" fontId="0" fillId="0" borderId="9" xfId="0" applyFont="1" applyBorder="1" applyAlignment="1" applyProtection="1">
      <alignment horizontal="left" vertical="center" wrapText="1"/>
      <protection locked="0"/>
    </xf>
    <xf numFmtId="0" fontId="0" fillId="0" borderId="3" xfId="0" applyFont="1" applyBorder="1" applyAlignment="1" applyProtection="1">
      <alignment horizontal="center" vertical="center" wrapText="1"/>
      <protection locked="0"/>
    </xf>
    <xf numFmtId="0" fontId="0" fillId="0" borderId="10" xfId="0" applyFont="1" applyBorder="1" applyAlignment="1" applyProtection="1">
      <alignment horizontal="center" vertical="center" wrapText="1"/>
      <protection locked="0"/>
    </xf>
    <xf numFmtId="0" fontId="0" fillId="0" borderId="9" xfId="0" applyFont="1" applyBorder="1" applyAlignment="1" applyProtection="1">
      <alignment horizontal="center" vertical="center" wrapText="1"/>
      <protection locked="0"/>
    </xf>
    <xf numFmtId="0" fontId="0" fillId="0" borderId="4" xfId="0" applyFont="1" applyBorder="1" applyAlignment="1" applyProtection="1">
      <alignment horizontal="center" vertical="center"/>
    </xf>
    <xf numFmtId="0" fontId="0" fillId="0" borderId="5" xfId="0" applyFont="1" applyBorder="1" applyAlignment="1" applyProtection="1">
      <alignment horizontal="center" vertical="center"/>
    </xf>
    <xf numFmtId="0" fontId="0" fillId="0" borderId="6" xfId="0" applyFont="1" applyBorder="1" applyAlignment="1" applyProtection="1">
      <alignment horizontal="center" vertical="center"/>
    </xf>
    <xf numFmtId="0" fontId="0" fillId="0" borderId="11" xfId="0" applyFont="1" applyBorder="1" applyAlignment="1" applyProtection="1">
      <alignment horizontal="center" vertical="center"/>
    </xf>
    <xf numFmtId="0" fontId="0" fillId="0" borderId="0" xfId="0" applyFont="1" applyBorder="1" applyAlignment="1" applyProtection="1">
      <alignment horizontal="center" vertical="center"/>
    </xf>
    <xf numFmtId="0" fontId="0" fillId="0" borderId="12" xfId="0" applyFont="1" applyBorder="1" applyAlignment="1" applyProtection="1">
      <alignment horizontal="center" vertical="center"/>
    </xf>
    <xf numFmtId="0" fontId="0" fillId="0" borderId="7" xfId="0" applyFont="1" applyBorder="1" applyAlignment="1" applyProtection="1">
      <alignment horizontal="center" vertical="center"/>
    </xf>
    <xf numFmtId="0" fontId="0" fillId="0" borderId="1" xfId="0" applyFont="1" applyBorder="1" applyAlignment="1" applyProtection="1">
      <alignment horizontal="center" vertical="center"/>
    </xf>
    <xf numFmtId="0" fontId="0" fillId="0" borderId="8" xfId="0" applyFont="1" applyBorder="1" applyAlignment="1" applyProtection="1">
      <alignment horizontal="center" vertical="center"/>
    </xf>
    <xf numFmtId="0" fontId="10" fillId="0" borderId="4" xfId="0" applyFont="1" applyBorder="1" applyAlignment="1" applyProtection="1">
      <alignment horizontal="center" vertical="center"/>
    </xf>
    <xf numFmtId="0" fontId="10" fillId="0" borderId="5" xfId="0" applyFont="1" applyBorder="1" applyAlignment="1" applyProtection="1">
      <alignment horizontal="center" vertical="center"/>
    </xf>
    <xf numFmtId="0" fontId="10" fillId="0" borderId="6" xfId="0" applyFont="1" applyBorder="1" applyAlignment="1" applyProtection="1">
      <alignment horizontal="center" vertical="center"/>
    </xf>
    <xf numFmtId="0" fontId="10" fillId="0" borderId="11" xfId="0" applyFont="1" applyBorder="1" applyAlignment="1" applyProtection="1">
      <alignment horizontal="center" vertical="center"/>
    </xf>
    <xf numFmtId="0" fontId="10" fillId="0" borderId="0" xfId="0" applyFont="1" applyBorder="1" applyAlignment="1" applyProtection="1">
      <alignment horizontal="center" vertical="center"/>
    </xf>
    <xf numFmtId="0" fontId="10" fillId="0" borderId="12" xfId="0" applyFont="1" applyBorder="1" applyAlignment="1" applyProtection="1">
      <alignment horizontal="center" vertical="center"/>
    </xf>
    <xf numFmtId="0" fontId="10" fillId="0" borderId="7" xfId="0" applyFont="1" applyBorder="1" applyAlignment="1" applyProtection="1">
      <alignment horizontal="center" vertical="center"/>
    </xf>
    <xf numFmtId="0" fontId="10" fillId="0" borderId="1" xfId="0" applyFont="1" applyBorder="1" applyAlignment="1" applyProtection="1">
      <alignment horizontal="center" vertical="center"/>
    </xf>
    <xf numFmtId="0" fontId="10" fillId="0" borderId="8" xfId="0" applyFont="1" applyBorder="1" applyAlignment="1" applyProtection="1">
      <alignment horizontal="center" vertical="center"/>
    </xf>
    <xf numFmtId="0" fontId="15" fillId="0" borderId="10" xfId="0" applyFont="1" applyBorder="1" applyAlignment="1" applyProtection="1">
      <alignment horizontal="center" vertical="center" wrapText="1"/>
      <protection locked="0"/>
    </xf>
    <xf numFmtId="0" fontId="17" fillId="0" borderId="5" xfId="0" applyFont="1" applyBorder="1" applyAlignment="1" applyProtection="1">
      <alignment horizontal="left" vertical="center" wrapText="1"/>
    </xf>
    <xf numFmtId="0" fontId="34" fillId="0" borderId="0" xfId="0" applyFont="1" applyAlignment="1" applyProtection="1">
      <alignment horizontal="left" vertical="center"/>
    </xf>
    <xf numFmtId="0" fontId="23" fillId="0" borderId="11"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11" fillId="0" borderId="0" xfId="0" applyFont="1" applyBorder="1" applyAlignment="1" applyProtection="1">
      <alignment horizontal="left" vertical="center"/>
    </xf>
    <xf numFmtId="0" fontId="34" fillId="0" borderId="0" xfId="0" applyFont="1" applyBorder="1" applyAlignment="1" applyProtection="1">
      <alignment horizontal="left" vertical="center"/>
    </xf>
    <xf numFmtId="0" fontId="5" fillId="0" borderId="0" xfId="0" applyFont="1" applyBorder="1" applyAlignment="1">
      <alignment horizontal="left" vertical="center" wrapText="1"/>
    </xf>
    <xf numFmtId="0" fontId="0" fillId="2" borderId="3" xfId="0" applyFont="1" applyFill="1" applyBorder="1" applyAlignment="1" applyProtection="1">
      <alignment horizontal="left" vertical="center" wrapText="1"/>
    </xf>
    <xf numFmtId="0" fontId="0" fillId="2" borderId="10" xfId="0" applyFont="1" applyFill="1" applyBorder="1" applyAlignment="1" applyProtection="1">
      <alignment horizontal="left" vertical="center" wrapText="1"/>
    </xf>
    <xf numFmtId="0" fontId="0" fillId="2" borderId="9" xfId="0" applyFont="1" applyFill="1" applyBorder="1" applyAlignment="1" applyProtection="1">
      <alignment horizontal="left" vertical="center" wrapText="1"/>
    </xf>
    <xf numFmtId="0" fontId="12" fillId="0" borderId="5" xfId="0" applyFont="1" applyFill="1" applyBorder="1" applyAlignment="1" applyProtection="1">
      <alignment horizontal="left" vertical="center" wrapText="1"/>
    </xf>
    <xf numFmtId="49" fontId="30" fillId="2" borderId="13" xfId="0" applyNumberFormat="1" applyFont="1" applyFill="1" applyBorder="1" applyAlignment="1" applyProtection="1">
      <alignment horizontal="center" vertical="center" wrapText="1"/>
    </xf>
    <xf numFmtId="49" fontId="30" fillId="2" borderId="15" xfId="0" applyNumberFormat="1" applyFont="1" applyFill="1" applyBorder="1" applyAlignment="1" applyProtection="1">
      <alignment horizontal="center" vertical="center" wrapText="1"/>
    </xf>
    <xf numFmtId="49" fontId="30" fillId="2" borderId="14" xfId="0" applyNumberFormat="1" applyFont="1" applyFill="1" applyBorder="1" applyAlignment="1" applyProtection="1">
      <alignment horizontal="center" vertical="center" wrapText="1"/>
    </xf>
    <xf numFmtId="0" fontId="11" fillId="0" borderId="0" xfId="0" applyFont="1" applyAlignment="1" applyProtection="1">
      <alignment vertical="top"/>
    </xf>
    <xf numFmtId="0" fontId="11" fillId="0" borderId="0" xfId="0" applyFont="1" applyBorder="1" applyAlignment="1" applyProtection="1">
      <alignment vertical="center" wrapText="1"/>
    </xf>
    <xf numFmtId="0" fontId="33" fillId="0" borderId="0" xfId="0" applyFont="1" applyBorder="1" applyAlignment="1" applyProtection="1">
      <alignment horizontal="left" vertical="center" indent="6"/>
    </xf>
    <xf numFmtId="0" fontId="13" fillId="0" borderId="0" xfId="0" applyFont="1" applyBorder="1" applyAlignment="1" applyProtection="1">
      <alignment horizontal="left" vertical="center" indent="6"/>
    </xf>
    <xf numFmtId="0" fontId="0" fillId="2" borderId="13" xfId="0" applyFont="1" applyFill="1" applyBorder="1" applyAlignment="1" applyProtection="1">
      <alignment horizontal="center" vertical="center" textRotation="255"/>
    </xf>
    <xf numFmtId="0" fontId="0" fillId="2" borderId="14" xfId="0" applyFont="1" applyFill="1" applyBorder="1" applyAlignment="1" applyProtection="1">
      <alignment horizontal="center" vertical="center" textRotation="255"/>
    </xf>
    <xf numFmtId="0" fontId="11" fillId="2" borderId="15" xfId="0" applyFont="1" applyFill="1" applyBorder="1" applyAlignment="1" applyProtection="1">
      <alignment horizontal="center" vertical="center" wrapText="1"/>
    </xf>
    <xf numFmtId="0" fontId="11" fillId="2" borderId="14" xfId="0" applyFont="1" applyFill="1" applyBorder="1" applyAlignment="1" applyProtection="1">
      <alignment horizontal="center" vertical="center" wrapText="1"/>
    </xf>
    <xf numFmtId="0" fontId="11" fillId="0" borderId="4" xfId="0" applyFont="1" applyBorder="1" applyAlignment="1" applyProtection="1">
      <alignment vertical="center"/>
    </xf>
    <xf numFmtId="0" fontId="11" fillId="0" borderId="5" xfId="0" applyFont="1" applyBorder="1" applyAlignment="1" applyProtection="1">
      <alignment vertical="center"/>
    </xf>
    <xf numFmtId="0" fontId="11" fillId="0" borderId="6" xfId="0" applyFont="1" applyBorder="1" applyAlignment="1" applyProtection="1">
      <alignment vertical="center"/>
    </xf>
    <xf numFmtId="0" fontId="11" fillId="0" borderId="7" xfId="0" applyFont="1" applyBorder="1" applyAlignment="1" applyProtection="1">
      <alignment horizontal="left" vertical="center"/>
    </xf>
    <xf numFmtId="0" fontId="11" fillId="0" borderId="1" xfId="0" applyFont="1" applyBorder="1" applyAlignment="1" applyProtection="1">
      <alignment horizontal="left" vertical="center"/>
    </xf>
    <xf numFmtId="0" fontId="11" fillId="0" borderId="8" xfId="0" applyFont="1" applyBorder="1" applyAlignment="1" applyProtection="1">
      <alignment horizontal="left" vertical="center"/>
    </xf>
    <xf numFmtId="0" fontId="10" fillId="2" borderId="13" xfId="0" applyFont="1" applyFill="1" applyBorder="1" applyAlignment="1" applyProtection="1">
      <alignment horizontal="center" vertical="distributed" textRotation="255" wrapText="1" justifyLastLine="1"/>
    </xf>
    <xf numFmtId="0" fontId="10" fillId="2" borderId="14" xfId="0" applyFont="1" applyFill="1" applyBorder="1" applyAlignment="1" applyProtection="1">
      <alignment horizontal="center" vertical="distributed" textRotation="255" wrapText="1" justifyLastLine="1"/>
    </xf>
    <xf numFmtId="0" fontId="0" fillId="0" borderId="4" xfId="0" applyFont="1" applyBorder="1" applyAlignment="1" applyProtection="1">
      <alignment horizontal="left" vertical="top" wrapText="1"/>
    </xf>
    <xf numFmtId="0" fontId="0" fillId="0" borderId="5" xfId="0" applyFont="1" applyBorder="1" applyAlignment="1" applyProtection="1">
      <alignment horizontal="left" vertical="top" wrapText="1"/>
    </xf>
    <xf numFmtId="0" fontId="0" fillId="0" borderId="6" xfId="0" applyFont="1" applyBorder="1" applyAlignment="1" applyProtection="1">
      <alignment horizontal="left" vertical="top" wrapText="1"/>
    </xf>
    <xf numFmtId="0" fontId="0" fillId="0" borderId="7" xfId="0" applyFont="1" applyBorder="1" applyAlignment="1" applyProtection="1">
      <alignment horizontal="left" vertical="top" wrapText="1"/>
    </xf>
    <xf numFmtId="0" fontId="0" fillId="0" borderId="1" xfId="0" applyFont="1" applyBorder="1" applyAlignment="1" applyProtection="1">
      <alignment horizontal="left" vertical="top" wrapText="1"/>
    </xf>
    <xf numFmtId="0" fontId="0" fillId="0" borderId="8" xfId="0" applyFont="1" applyBorder="1" applyAlignment="1" applyProtection="1">
      <alignment horizontal="left" vertical="top" wrapText="1"/>
    </xf>
    <xf numFmtId="0" fontId="0" fillId="0" borderId="3" xfId="0" applyFont="1" applyBorder="1" applyAlignment="1" applyProtection="1">
      <alignment horizontal="center" vertical="top" wrapText="1"/>
    </xf>
    <xf numFmtId="0" fontId="0" fillId="0" borderId="10" xfId="0" applyFont="1" applyBorder="1" applyAlignment="1" applyProtection="1">
      <alignment horizontal="center" vertical="top" wrapText="1"/>
    </xf>
    <xf numFmtId="0" fontId="0" fillId="0" borderId="9" xfId="0" applyFont="1" applyBorder="1" applyAlignment="1" applyProtection="1">
      <alignment horizontal="center" vertical="top" wrapText="1"/>
    </xf>
    <xf numFmtId="0" fontId="11" fillId="0" borderId="11" xfId="0" applyFont="1" applyBorder="1" applyAlignment="1" applyProtection="1">
      <alignment horizontal="left" vertical="center"/>
    </xf>
    <xf numFmtId="0" fontId="11" fillId="0" borderId="12" xfId="0" applyFont="1" applyBorder="1" applyAlignment="1" applyProtection="1">
      <alignment horizontal="left" vertical="center"/>
    </xf>
    <xf numFmtId="0" fontId="17" fillId="0" borderId="3" xfId="0" applyFont="1" applyBorder="1" applyAlignment="1" applyProtection="1">
      <alignment horizontal="center" vertical="center" wrapText="1"/>
      <protection locked="0"/>
    </xf>
    <xf numFmtId="0" fontId="17" fillId="0" borderId="9" xfId="0" applyFont="1" applyBorder="1" applyAlignment="1" applyProtection="1">
      <alignment horizontal="center" vertical="center" wrapText="1"/>
      <protection locked="0"/>
    </xf>
    <xf numFmtId="0" fontId="12" fillId="0" borderId="3" xfId="0" applyFont="1" applyBorder="1" applyAlignment="1" applyProtection="1">
      <alignment horizontal="center" vertical="center" wrapText="1"/>
      <protection locked="0"/>
    </xf>
    <xf numFmtId="0" fontId="12" fillId="0" borderId="10" xfId="0" applyFont="1" applyBorder="1" applyAlignment="1" applyProtection="1">
      <alignment horizontal="center" vertical="center" wrapText="1"/>
      <protection locked="0"/>
    </xf>
    <xf numFmtId="0" fontId="12" fillId="0" borderId="9" xfId="0" applyFont="1" applyBorder="1" applyAlignment="1" applyProtection="1">
      <alignment horizontal="center" vertical="center" wrapText="1"/>
      <protection locked="0"/>
    </xf>
    <xf numFmtId="0" fontId="24" fillId="0" borderId="3" xfId="0" applyFont="1" applyBorder="1" applyAlignment="1" applyProtection="1">
      <alignment horizontal="center" vertical="center" wrapText="1"/>
      <protection locked="0"/>
    </xf>
    <xf numFmtId="0" fontId="24" fillId="0" borderId="9" xfId="0" applyFont="1" applyBorder="1" applyAlignment="1" applyProtection="1">
      <alignment horizontal="center" vertical="center" wrapText="1"/>
      <protection locked="0"/>
    </xf>
    <xf numFmtId="0" fontId="11" fillId="2" borderId="3" xfId="0" applyFont="1" applyFill="1" applyBorder="1" applyAlignment="1" applyProtection="1">
      <alignment horizontal="center" vertical="center" wrapText="1"/>
    </xf>
    <xf numFmtId="0" fontId="11" fillId="2" borderId="9" xfId="0" applyFont="1" applyFill="1" applyBorder="1" applyAlignment="1" applyProtection="1">
      <alignment horizontal="center" vertical="center" wrapText="1"/>
    </xf>
    <xf numFmtId="0" fontId="15" fillId="0" borderId="4" xfId="0" applyFont="1" applyBorder="1" applyAlignment="1" applyProtection="1">
      <alignment horizontal="center" vertical="center" wrapText="1"/>
      <protection locked="0"/>
    </xf>
    <xf numFmtId="0" fontId="15" fillId="0" borderId="6" xfId="0" applyFont="1" applyBorder="1" applyAlignment="1" applyProtection="1">
      <alignment horizontal="center" vertical="center" wrapText="1"/>
      <protection locked="0"/>
    </xf>
    <xf numFmtId="0" fontId="15" fillId="0" borderId="11" xfId="0" applyFont="1" applyBorder="1" applyAlignment="1" applyProtection="1">
      <alignment horizontal="center" vertical="center" wrapText="1"/>
      <protection locked="0"/>
    </xf>
    <xf numFmtId="0" fontId="15" fillId="0" borderId="0" xfId="0" applyFont="1" applyBorder="1" applyAlignment="1" applyProtection="1">
      <alignment horizontal="center" vertical="center" wrapText="1"/>
      <protection locked="0"/>
    </xf>
    <xf numFmtId="0" fontId="7" fillId="0" borderId="3" xfId="0" applyFont="1" applyBorder="1" applyAlignment="1" applyProtection="1">
      <alignment vertical="center" wrapText="1"/>
      <protection locked="0"/>
    </xf>
    <xf numFmtId="0" fontId="7" fillId="0" borderId="10" xfId="0" applyFont="1" applyBorder="1" applyAlignment="1" applyProtection="1">
      <alignment vertical="center" wrapText="1"/>
      <protection locked="0"/>
    </xf>
    <xf numFmtId="0" fontId="7" fillId="0" borderId="9" xfId="0" applyFont="1" applyBorder="1" applyAlignment="1" applyProtection="1">
      <alignment vertical="center" wrapText="1"/>
      <protection locked="0"/>
    </xf>
    <xf numFmtId="0" fontId="9" fillId="0" borderId="3" xfId="1" applyBorder="1" applyAlignment="1" applyProtection="1">
      <alignment horizontal="left" vertical="center" wrapText="1"/>
      <protection locked="0"/>
    </xf>
    <xf numFmtId="176" fontId="7" fillId="0" borderId="10" xfId="0" applyNumberFormat="1" applyFont="1" applyBorder="1" applyAlignment="1" applyProtection="1">
      <alignment horizontal="center" vertical="center" wrapText="1"/>
      <protection locked="0"/>
    </xf>
    <xf numFmtId="0" fontId="5" fillId="2" borderId="10" xfId="0" applyFont="1" applyFill="1" applyBorder="1" applyAlignment="1" applyProtection="1">
      <alignment horizontal="left" vertical="center" wrapText="1" indent="1"/>
    </xf>
    <xf numFmtId="0" fontId="5" fillId="2" borderId="9" xfId="0" applyFont="1" applyFill="1" applyBorder="1" applyAlignment="1" applyProtection="1">
      <alignment horizontal="left" vertical="center" wrapText="1" indent="1"/>
    </xf>
    <xf numFmtId="0" fontId="7" fillId="0" borderId="3" xfId="0" applyFont="1" applyBorder="1" applyAlignment="1" applyProtection="1">
      <alignment horizontal="left" vertical="center" wrapText="1"/>
      <protection locked="0"/>
    </xf>
    <xf numFmtId="0" fontId="7" fillId="0" borderId="10" xfId="0" applyFont="1" applyBorder="1" applyAlignment="1" applyProtection="1">
      <alignment horizontal="left" vertical="center" wrapText="1"/>
      <protection locked="0"/>
    </xf>
    <xf numFmtId="0" fontId="7" fillId="0" borderId="9" xfId="0" applyFont="1" applyBorder="1" applyAlignment="1" applyProtection="1">
      <alignment horizontal="left" vertical="center" wrapText="1"/>
      <protection locked="0"/>
    </xf>
    <xf numFmtId="0" fontId="7" fillId="0" borderId="4" xfId="0" applyFont="1" applyBorder="1" applyAlignment="1" applyProtection="1">
      <alignment horizontal="left" vertical="center" wrapText="1"/>
      <protection locked="0"/>
    </xf>
    <xf numFmtId="0" fontId="7" fillId="0" borderId="5"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8" fillId="2" borderId="4" xfId="0" applyFont="1" applyFill="1" applyBorder="1" applyAlignment="1" applyProtection="1">
      <alignment horizontal="center" vertical="center" wrapText="1"/>
    </xf>
    <xf numFmtId="0" fontId="8" fillId="2" borderId="6" xfId="0" applyFont="1" applyFill="1" applyBorder="1" applyAlignment="1" applyProtection="1">
      <alignment horizontal="center" vertical="center" wrapText="1"/>
    </xf>
    <xf numFmtId="0" fontId="7" fillId="0" borderId="4" xfId="0" applyFont="1" applyFill="1" applyBorder="1" applyAlignment="1" applyProtection="1">
      <alignment horizontal="left" vertical="center" wrapText="1"/>
      <protection locked="0"/>
    </xf>
    <xf numFmtId="0" fontId="7" fillId="0" borderId="5" xfId="0" applyFont="1" applyFill="1" applyBorder="1" applyAlignment="1" applyProtection="1">
      <alignment horizontal="left" vertical="center" wrapText="1"/>
      <protection locked="0"/>
    </xf>
    <xf numFmtId="0" fontId="7" fillId="0" borderId="10" xfId="0" applyFont="1" applyFill="1" applyBorder="1" applyAlignment="1" applyProtection="1">
      <alignment horizontal="left" vertical="center" wrapText="1"/>
      <protection locked="0"/>
    </xf>
    <xf numFmtId="0" fontId="7" fillId="0" borderId="9" xfId="0" applyFont="1" applyFill="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2" fillId="0" borderId="9" xfId="0" applyFont="1" applyBorder="1" applyAlignment="1" applyProtection="1">
      <alignment horizontal="left" vertical="center" wrapText="1"/>
      <protection locked="0"/>
    </xf>
    <xf numFmtId="0" fontId="7" fillId="0" borderId="2" xfId="0" applyFont="1" applyBorder="1" applyAlignment="1" applyProtection="1">
      <alignment horizontal="left" vertical="center" wrapText="1"/>
      <protection locked="0"/>
    </xf>
    <xf numFmtId="0" fontId="7" fillId="0" borderId="13" xfId="0" applyFont="1" applyBorder="1" applyAlignment="1" applyProtection="1">
      <alignment horizontal="left" vertical="center" wrapText="1"/>
      <protection locked="0"/>
    </xf>
    <xf numFmtId="0" fontId="12" fillId="0" borderId="10" xfId="0" applyFont="1" applyBorder="1" applyAlignment="1" applyProtection="1">
      <alignment horizontal="left" vertical="center"/>
      <protection locked="0"/>
    </xf>
    <xf numFmtId="0" fontId="12" fillId="0" borderId="9" xfId="0" applyFont="1" applyBorder="1" applyAlignment="1" applyProtection="1">
      <alignment horizontal="left" vertical="center"/>
      <protection locked="0"/>
    </xf>
    <xf numFmtId="0" fontId="21" fillId="0" borderId="12" xfId="0" applyFont="1" applyBorder="1" applyAlignment="1">
      <alignment vertical="center" wrapText="1"/>
    </xf>
    <xf numFmtId="0" fontId="0" fillId="0" borderId="12" xfId="0" applyBorder="1" applyAlignment="1">
      <alignment horizontal="center" vertical="center" wrapText="1"/>
    </xf>
  </cellXfs>
  <cellStyles count="4">
    <cellStyle name="ハイパーリンク" xfId="1" builtinId="8"/>
    <cellStyle name="桁区切り" xfId="2" builtinId="6"/>
    <cellStyle name="標準" xfId="0" builtinId="0"/>
    <cellStyle name="標準 2" xfId="3"/>
  </cellStyles>
  <dxfs count="8">
    <dxf>
      <fill>
        <patternFill>
          <bgColor rgb="FFCCFFFF"/>
        </patternFill>
      </fill>
    </dxf>
    <dxf>
      <fill>
        <patternFill>
          <bgColor rgb="FFCCFFCC"/>
        </patternFill>
      </fill>
    </dxf>
    <dxf>
      <fill>
        <patternFill>
          <bgColor rgb="FFCCFFFF"/>
        </patternFill>
      </fill>
    </dxf>
    <dxf>
      <fill>
        <patternFill>
          <bgColor rgb="FFCCFFCC"/>
        </patternFill>
      </fill>
    </dxf>
    <dxf>
      <fill>
        <patternFill>
          <bgColor rgb="FFCCFFFF"/>
        </patternFill>
      </fill>
    </dxf>
    <dxf>
      <fill>
        <patternFill>
          <bgColor rgb="FFCCFFCC"/>
        </patternFill>
      </fill>
    </dxf>
    <dxf>
      <fill>
        <patternFill>
          <bgColor rgb="FFCCFFFF"/>
        </patternFill>
      </fill>
    </dxf>
    <dxf>
      <fill>
        <patternFill>
          <bgColor rgb="FFCC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事務局集計用!$G$19"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fmlaLink="事務局集計用!$G$20" lockText="1" noThreeD="1"/>
</file>

<file path=xl/ctrlProps/ctrlProp3.xml><?xml version="1.0" encoding="utf-8"?>
<formControlPr xmlns="http://schemas.microsoft.com/office/spreadsheetml/2009/9/main" objectType="CheckBox" fmlaLink="事務局集計用!$G$21" lockText="1" noThreeD="1"/>
</file>

<file path=xl/ctrlProps/ctrlProp4.xml><?xml version="1.0" encoding="utf-8"?>
<formControlPr xmlns="http://schemas.microsoft.com/office/spreadsheetml/2009/9/main" objectType="CheckBox" fmlaLink="事務局集計用!$G$22" lockText="1" noThreeD="1"/>
</file>

<file path=xl/ctrlProps/ctrlProp5.xml><?xml version="1.0" encoding="utf-8"?>
<formControlPr xmlns="http://schemas.microsoft.com/office/spreadsheetml/2009/9/main" objectType="CheckBox" fmlaLink="事務局集計用!$Z$24" lockText="1" noThreeD="1"/>
</file>

<file path=xl/ctrlProps/ctrlProp6.xml><?xml version="1.0" encoding="utf-8"?>
<formControlPr xmlns="http://schemas.microsoft.com/office/spreadsheetml/2009/9/main" objectType="CheckBox" fmlaLink="事務局集計用!$Z$25" lockText="1" noThreeD="1"/>
</file>

<file path=xl/ctrlProps/ctrlProp7.xml><?xml version="1.0" encoding="utf-8"?>
<formControlPr xmlns="http://schemas.microsoft.com/office/spreadsheetml/2009/9/main" objectType="CheckBox" fmlaLink="事務局集計用!$T$20" lockText="1" noThreeD="1"/>
</file>

<file path=xl/ctrlProps/ctrlProp8.xml><?xml version="1.0" encoding="utf-8"?>
<formControlPr xmlns="http://schemas.microsoft.com/office/spreadsheetml/2009/9/main" objectType="CheckBox" fmlaLink="事務局集計用!$T$21"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0</xdr:col>
      <xdr:colOff>258852</xdr:colOff>
      <xdr:row>42</xdr:row>
      <xdr:rowOff>80465</xdr:rowOff>
    </xdr:from>
    <xdr:ext cx="1012970" cy="325730"/>
    <xdr:sp macro="" textlink="">
      <xdr:nvSpPr>
        <xdr:cNvPr id="12" name="テキスト ボックス 11"/>
        <xdr:cNvSpPr txBox="1"/>
      </xdr:nvSpPr>
      <xdr:spPr>
        <a:xfrm>
          <a:off x="258852" y="10962197"/>
          <a:ext cx="101297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希望しない</a:t>
          </a:r>
        </a:p>
      </xdr:txBody>
    </xdr:sp>
    <xdr:clientData/>
  </xdr:oneCellAnchor>
  <xdr:oneCellAnchor>
    <xdr:from>
      <xdr:col>0</xdr:col>
      <xdr:colOff>257400</xdr:colOff>
      <xdr:row>41</xdr:row>
      <xdr:rowOff>105259</xdr:rowOff>
    </xdr:from>
    <xdr:ext cx="871264" cy="325730"/>
    <xdr:sp macro="" textlink="">
      <xdr:nvSpPr>
        <xdr:cNvPr id="11" name="テキスト ボックス 10"/>
        <xdr:cNvSpPr txBox="1"/>
      </xdr:nvSpPr>
      <xdr:spPr>
        <a:xfrm>
          <a:off x="257400" y="10605991"/>
          <a:ext cx="871264"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希望する</a:t>
          </a:r>
        </a:p>
      </xdr:txBody>
    </xdr:sp>
    <xdr:clientData/>
  </xdr:oneCellAnchor>
  <xdr:oneCellAnchor>
    <xdr:from>
      <xdr:col>9</xdr:col>
      <xdr:colOff>12424</xdr:colOff>
      <xdr:row>34</xdr:row>
      <xdr:rowOff>22992</xdr:rowOff>
    </xdr:from>
    <xdr:ext cx="364202" cy="325730"/>
    <xdr:sp macro="" textlink="">
      <xdr:nvSpPr>
        <xdr:cNvPr id="16" name="テキスト ボックス 15"/>
        <xdr:cNvSpPr txBox="1"/>
      </xdr:nvSpPr>
      <xdr:spPr>
        <a:xfrm>
          <a:off x="3859595" y="8971846"/>
          <a:ext cx="364202"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無</a:t>
          </a:r>
        </a:p>
      </xdr:txBody>
    </xdr:sp>
    <xdr:clientData/>
  </xdr:oneCellAnchor>
  <xdr:oneCellAnchor>
    <xdr:from>
      <xdr:col>7</xdr:col>
      <xdr:colOff>261642</xdr:colOff>
      <xdr:row>34</xdr:row>
      <xdr:rowOff>24643</xdr:rowOff>
    </xdr:from>
    <xdr:ext cx="364202" cy="325730"/>
    <xdr:sp macro="" textlink="">
      <xdr:nvSpPr>
        <xdr:cNvPr id="15" name="テキスト ボックス 14"/>
        <xdr:cNvSpPr txBox="1"/>
      </xdr:nvSpPr>
      <xdr:spPr>
        <a:xfrm>
          <a:off x="3253886" y="8973497"/>
          <a:ext cx="364202"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有</a:t>
          </a:r>
        </a:p>
      </xdr:txBody>
    </xdr:sp>
    <xdr:clientData/>
  </xdr:oneCellAnchor>
  <xdr:twoCellAnchor>
    <xdr:from>
      <xdr:col>1</xdr:col>
      <xdr:colOff>76200</xdr:colOff>
      <xdr:row>54</xdr:row>
      <xdr:rowOff>228600</xdr:rowOff>
    </xdr:from>
    <xdr:to>
      <xdr:col>1</xdr:col>
      <xdr:colOff>342900</xdr:colOff>
      <xdr:row>57</xdr:row>
      <xdr:rowOff>219075</xdr:rowOff>
    </xdr:to>
    <xdr:sp macro="" textlink="">
      <xdr:nvSpPr>
        <xdr:cNvPr id="8405" name="AutoShape 1"/>
        <xdr:cNvSpPr>
          <a:spLocks noChangeArrowheads="1"/>
        </xdr:cNvSpPr>
      </xdr:nvSpPr>
      <xdr:spPr bwMode="auto">
        <a:xfrm rot="5400000">
          <a:off x="52387" y="13701713"/>
          <a:ext cx="1171575" cy="266700"/>
        </a:xfrm>
        <a:custGeom>
          <a:avLst/>
          <a:gdLst>
            <a:gd name="T0" fmla="*/ 2147483647 w 21600"/>
            <a:gd name="T1" fmla="*/ 0 h 21600"/>
            <a:gd name="T2" fmla="*/ 0 w 21600"/>
            <a:gd name="T3" fmla="*/ 2147483647 h 21600"/>
            <a:gd name="T4" fmla="*/ 2147483647 w 21600"/>
            <a:gd name="T5" fmla="*/ 2147483647 h 21600"/>
            <a:gd name="T6" fmla="*/ 2147483647 w 21600"/>
            <a:gd name="T7" fmla="*/ 2147483647 h 21600"/>
            <a:gd name="T8" fmla="*/ 17694720 60000 65536"/>
            <a:gd name="T9" fmla="*/ 11796480 60000 65536"/>
            <a:gd name="T10" fmla="*/ 5898240 60000 65536"/>
            <a:gd name="T11" fmla="*/ 0 60000 65536"/>
            <a:gd name="T12" fmla="*/ 3375 w 21600"/>
            <a:gd name="T13" fmla="*/ 5400 h 21600"/>
            <a:gd name="T14" fmla="*/ 18900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7F7F7F"/>
        </a:solidFill>
        <a:ln w="9525">
          <a:solidFill>
            <a:srgbClr val="000000"/>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14</xdr:col>
          <xdr:colOff>213360</xdr:colOff>
          <xdr:row>20</xdr:row>
          <xdr:rowOff>30480</xdr:rowOff>
        </xdr:from>
        <xdr:to>
          <xdr:col>16</xdr:col>
          <xdr:colOff>38100</xdr:colOff>
          <xdr:row>21</xdr:row>
          <xdr:rowOff>7620</xdr:rowOff>
        </xdr:to>
        <xdr:sp macro="" textlink="">
          <xdr:nvSpPr>
            <xdr:cNvPr id="8256" name="Check Box 64" descr="　なし" hidden="1">
              <a:extLst>
                <a:ext uri="{63B3BB69-23CF-44E3-9099-C40C66FF867C}">
                  <a14:compatExt spid="_x0000_s8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　　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213360</xdr:colOff>
          <xdr:row>20</xdr:row>
          <xdr:rowOff>182880</xdr:rowOff>
        </xdr:from>
        <xdr:to>
          <xdr:col>16</xdr:col>
          <xdr:colOff>45720</xdr:colOff>
          <xdr:row>22</xdr:row>
          <xdr:rowOff>7620</xdr:rowOff>
        </xdr:to>
        <xdr:sp macro="" textlink="">
          <xdr:nvSpPr>
            <xdr:cNvPr id="8257" name="Check Box 65" descr="　１～４回" hidden="1">
              <a:extLst>
                <a:ext uri="{63B3BB69-23CF-44E3-9099-C40C66FF867C}">
                  <a14:compatExt spid="_x0000_s8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１～４回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213360</xdr:colOff>
          <xdr:row>21</xdr:row>
          <xdr:rowOff>160020</xdr:rowOff>
        </xdr:from>
        <xdr:to>
          <xdr:col>16</xdr:col>
          <xdr:colOff>45720</xdr:colOff>
          <xdr:row>22</xdr:row>
          <xdr:rowOff>182880</xdr:rowOff>
        </xdr:to>
        <xdr:sp macro="" textlink="">
          <xdr:nvSpPr>
            <xdr:cNvPr id="8258" name="Check Box 66" descr="　５～２４回" hidden="1">
              <a:extLst>
                <a:ext uri="{63B3BB69-23CF-44E3-9099-C40C66FF867C}">
                  <a14:compatExt spid="_x0000_s8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５～２５回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213360</xdr:colOff>
          <xdr:row>22</xdr:row>
          <xdr:rowOff>152400</xdr:rowOff>
        </xdr:from>
        <xdr:to>
          <xdr:col>17</xdr:col>
          <xdr:colOff>83820</xdr:colOff>
          <xdr:row>23</xdr:row>
          <xdr:rowOff>175260</xdr:rowOff>
        </xdr:to>
        <xdr:sp macro="" textlink="">
          <xdr:nvSpPr>
            <xdr:cNvPr id="8406" name="Check Box 214" hidden="1">
              <a:extLst>
                <a:ext uri="{63B3BB69-23CF-44E3-9099-C40C66FF867C}">
                  <a14:compatExt spid="_x0000_s8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２６回全て参加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83820</xdr:colOff>
          <xdr:row>41</xdr:row>
          <xdr:rowOff>60960</xdr:rowOff>
        </xdr:from>
        <xdr:to>
          <xdr:col>3</xdr:col>
          <xdr:colOff>0</xdr:colOff>
          <xdr:row>42</xdr:row>
          <xdr:rowOff>76200</xdr:rowOff>
        </xdr:to>
        <xdr:sp macro="" textlink="">
          <xdr:nvSpPr>
            <xdr:cNvPr id="8411" name="Check Box 219" hidden="1">
              <a:extLst>
                <a:ext uri="{63B3BB69-23CF-44E3-9099-C40C66FF867C}">
                  <a14:compatExt spid="_x0000_s8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83820</xdr:colOff>
          <xdr:row>42</xdr:row>
          <xdr:rowOff>22860</xdr:rowOff>
        </xdr:from>
        <xdr:to>
          <xdr:col>3</xdr:col>
          <xdr:colOff>0</xdr:colOff>
          <xdr:row>42</xdr:row>
          <xdr:rowOff>449580</xdr:rowOff>
        </xdr:to>
        <xdr:sp macro="" textlink="">
          <xdr:nvSpPr>
            <xdr:cNvPr id="8412" name="Check Box 220" hidden="1">
              <a:extLst>
                <a:ext uri="{63B3BB69-23CF-44E3-9099-C40C66FF867C}">
                  <a14:compatExt spid="_x0000_s8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34</xdr:row>
          <xdr:rowOff>38100</xdr:rowOff>
        </xdr:from>
        <xdr:to>
          <xdr:col>8</xdr:col>
          <xdr:colOff>304800</xdr:colOff>
          <xdr:row>34</xdr:row>
          <xdr:rowOff>327660</xdr:rowOff>
        </xdr:to>
        <xdr:sp macro="" textlink="">
          <xdr:nvSpPr>
            <xdr:cNvPr id="8413" name="Check Box 221" hidden="1">
              <a:extLst>
                <a:ext uri="{63B3BB69-23CF-44E3-9099-C40C66FF867C}">
                  <a14:compatExt spid="_x0000_s8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34</xdr:row>
          <xdr:rowOff>38100</xdr:rowOff>
        </xdr:from>
        <xdr:to>
          <xdr:col>10</xdr:col>
          <xdr:colOff>68580</xdr:colOff>
          <xdr:row>34</xdr:row>
          <xdr:rowOff>327660</xdr:rowOff>
        </xdr:to>
        <xdr:sp macro="" textlink="">
          <xdr:nvSpPr>
            <xdr:cNvPr id="8414" name="Check Box 222" hidden="1">
              <a:extLst>
                <a:ext uri="{63B3BB69-23CF-44E3-9099-C40C66FF867C}">
                  <a14:compatExt spid="_x0000_s8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0</xdr:col>
      <xdr:colOff>258852</xdr:colOff>
      <xdr:row>42</xdr:row>
      <xdr:rowOff>80465</xdr:rowOff>
    </xdr:from>
    <xdr:ext cx="1012970" cy="325730"/>
    <xdr:sp macro="" textlink="">
      <xdr:nvSpPr>
        <xdr:cNvPr id="2" name="テキスト ボックス 1"/>
        <xdr:cNvSpPr txBox="1"/>
      </xdr:nvSpPr>
      <xdr:spPr>
        <a:xfrm>
          <a:off x="258852" y="10948490"/>
          <a:ext cx="101297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希望しない</a:t>
          </a:r>
        </a:p>
      </xdr:txBody>
    </xdr:sp>
    <xdr:clientData/>
  </xdr:oneCellAnchor>
  <xdr:oneCellAnchor>
    <xdr:from>
      <xdr:col>0</xdr:col>
      <xdr:colOff>257400</xdr:colOff>
      <xdr:row>41</xdr:row>
      <xdr:rowOff>105259</xdr:rowOff>
    </xdr:from>
    <xdr:ext cx="871264" cy="325730"/>
    <xdr:sp macro="" textlink="">
      <xdr:nvSpPr>
        <xdr:cNvPr id="3" name="テキスト ボックス 2"/>
        <xdr:cNvSpPr txBox="1"/>
      </xdr:nvSpPr>
      <xdr:spPr>
        <a:xfrm>
          <a:off x="257400" y="10592284"/>
          <a:ext cx="871264"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希望する</a:t>
          </a:r>
        </a:p>
      </xdr:txBody>
    </xdr:sp>
    <xdr:clientData/>
  </xdr:oneCellAnchor>
  <xdr:oneCellAnchor>
    <xdr:from>
      <xdr:col>9</xdr:col>
      <xdr:colOff>12424</xdr:colOff>
      <xdr:row>34</xdr:row>
      <xdr:rowOff>22992</xdr:rowOff>
    </xdr:from>
    <xdr:ext cx="364202" cy="325730"/>
    <xdr:sp macro="" textlink="">
      <xdr:nvSpPr>
        <xdr:cNvPr id="4" name="テキスト ボックス 3"/>
        <xdr:cNvSpPr txBox="1"/>
      </xdr:nvSpPr>
      <xdr:spPr>
        <a:xfrm>
          <a:off x="3870049" y="8966967"/>
          <a:ext cx="364202"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無</a:t>
          </a:r>
        </a:p>
      </xdr:txBody>
    </xdr:sp>
    <xdr:clientData/>
  </xdr:oneCellAnchor>
  <xdr:oneCellAnchor>
    <xdr:from>
      <xdr:col>7</xdr:col>
      <xdr:colOff>261642</xdr:colOff>
      <xdr:row>34</xdr:row>
      <xdr:rowOff>24643</xdr:rowOff>
    </xdr:from>
    <xdr:ext cx="364202" cy="325730"/>
    <xdr:sp macro="" textlink="">
      <xdr:nvSpPr>
        <xdr:cNvPr id="5" name="テキスト ボックス 4"/>
        <xdr:cNvSpPr txBox="1"/>
      </xdr:nvSpPr>
      <xdr:spPr>
        <a:xfrm>
          <a:off x="3262017" y="8968618"/>
          <a:ext cx="364202"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有</a:t>
          </a:r>
        </a:p>
      </xdr:txBody>
    </xdr:sp>
    <xdr:clientData/>
  </xdr:oneCellAnchor>
  <xdr:twoCellAnchor>
    <xdr:from>
      <xdr:col>1</xdr:col>
      <xdr:colOff>76200</xdr:colOff>
      <xdr:row>54</xdr:row>
      <xdr:rowOff>228600</xdr:rowOff>
    </xdr:from>
    <xdr:to>
      <xdr:col>1</xdr:col>
      <xdr:colOff>342900</xdr:colOff>
      <xdr:row>57</xdr:row>
      <xdr:rowOff>219075</xdr:rowOff>
    </xdr:to>
    <xdr:sp macro="" textlink="">
      <xdr:nvSpPr>
        <xdr:cNvPr id="6" name="AutoShape 1"/>
        <xdr:cNvSpPr>
          <a:spLocks noChangeArrowheads="1"/>
        </xdr:cNvSpPr>
      </xdr:nvSpPr>
      <xdr:spPr bwMode="auto">
        <a:xfrm rot="5400000">
          <a:off x="-4763" y="14177963"/>
          <a:ext cx="1285875" cy="266700"/>
        </a:xfrm>
        <a:custGeom>
          <a:avLst/>
          <a:gdLst>
            <a:gd name="T0" fmla="*/ 2147483647 w 21600"/>
            <a:gd name="T1" fmla="*/ 0 h 21600"/>
            <a:gd name="T2" fmla="*/ 0 w 21600"/>
            <a:gd name="T3" fmla="*/ 2147483647 h 21600"/>
            <a:gd name="T4" fmla="*/ 2147483647 w 21600"/>
            <a:gd name="T5" fmla="*/ 2147483647 h 21600"/>
            <a:gd name="T6" fmla="*/ 2147483647 w 21600"/>
            <a:gd name="T7" fmla="*/ 2147483647 h 21600"/>
            <a:gd name="T8" fmla="*/ 17694720 60000 65536"/>
            <a:gd name="T9" fmla="*/ 11796480 60000 65536"/>
            <a:gd name="T10" fmla="*/ 5898240 60000 65536"/>
            <a:gd name="T11" fmla="*/ 0 60000 65536"/>
            <a:gd name="T12" fmla="*/ 3375 w 21600"/>
            <a:gd name="T13" fmla="*/ 5400 h 21600"/>
            <a:gd name="T14" fmla="*/ 18900 w 21600"/>
            <a:gd name="T15" fmla="*/ 16200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7F7F7F"/>
        </a:solidFill>
        <a:ln w="9525">
          <a:solidFill>
            <a:srgbClr val="000000"/>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14</xdr:col>
          <xdr:colOff>198120</xdr:colOff>
          <xdr:row>20</xdr:row>
          <xdr:rowOff>38100</xdr:rowOff>
        </xdr:from>
        <xdr:to>
          <xdr:col>16</xdr:col>
          <xdr:colOff>30480</xdr:colOff>
          <xdr:row>21</xdr:row>
          <xdr:rowOff>22860</xdr:rowOff>
        </xdr:to>
        <xdr:sp macro="" textlink="">
          <xdr:nvSpPr>
            <xdr:cNvPr id="23553" name="Check Box 1" descr="　なし" hidden="1">
              <a:extLst>
                <a:ext uri="{63B3BB69-23CF-44E3-9099-C40C66FF867C}">
                  <a14:compatExt spid="_x0000_s23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　　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198120</xdr:colOff>
          <xdr:row>21</xdr:row>
          <xdr:rowOff>0</xdr:rowOff>
        </xdr:from>
        <xdr:to>
          <xdr:col>16</xdr:col>
          <xdr:colOff>38100</xdr:colOff>
          <xdr:row>22</xdr:row>
          <xdr:rowOff>22860</xdr:rowOff>
        </xdr:to>
        <xdr:sp macro="" textlink="">
          <xdr:nvSpPr>
            <xdr:cNvPr id="23554" name="Check Box 2" descr="　１～４回" hidden="1">
              <a:extLst>
                <a:ext uri="{63B3BB69-23CF-44E3-9099-C40C66FF867C}">
                  <a14:compatExt spid="_x0000_s23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１～４回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198120</xdr:colOff>
          <xdr:row>21</xdr:row>
          <xdr:rowOff>175260</xdr:rowOff>
        </xdr:from>
        <xdr:to>
          <xdr:col>16</xdr:col>
          <xdr:colOff>38100</xdr:colOff>
          <xdr:row>23</xdr:row>
          <xdr:rowOff>0</xdr:rowOff>
        </xdr:to>
        <xdr:sp macro="" textlink="">
          <xdr:nvSpPr>
            <xdr:cNvPr id="23555" name="Check Box 3" descr="　５～２４回" hidden="1">
              <a:extLst>
                <a:ext uri="{63B3BB69-23CF-44E3-9099-C40C66FF867C}">
                  <a14:compatExt spid="_x0000_s23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５～２５回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198120</xdr:colOff>
          <xdr:row>22</xdr:row>
          <xdr:rowOff>160020</xdr:rowOff>
        </xdr:from>
        <xdr:to>
          <xdr:col>17</xdr:col>
          <xdr:colOff>76200</xdr:colOff>
          <xdr:row>23</xdr:row>
          <xdr:rowOff>182880</xdr:rowOff>
        </xdr:to>
        <xdr:sp macro="" textlink="">
          <xdr:nvSpPr>
            <xdr:cNvPr id="23556" name="Check Box 4" hidden="1">
              <a:extLst>
                <a:ext uri="{63B3BB69-23CF-44E3-9099-C40C66FF867C}">
                  <a14:compatExt spid="_x0000_s23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２６回全て参加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83820</xdr:colOff>
          <xdr:row>41</xdr:row>
          <xdr:rowOff>60960</xdr:rowOff>
        </xdr:from>
        <xdr:to>
          <xdr:col>2</xdr:col>
          <xdr:colOff>419100</xdr:colOff>
          <xdr:row>42</xdr:row>
          <xdr:rowOff>83820</xdr:rowOff>
        </xdr:to>
        <xdr:sp macro="" textlink="">
          <xdr:nvSpPr>
            <xdr:cNvPr id="23557" name="Check Box 5" hidden="1">
              <a:extLst>
                <a:ext uri="{63B3BB69-23CF-44E3-9099-C40C66FF867C}">
                  <a14:compatExt spid="_x0000_s23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83820</xdr:colOff>
          <xdr:row>42</xdr:row>
          <xdr:rowOff>22860</xdr:rowOff>
        </xdr:from>
        <xdr:to>
          <xdr:col>2</xdr:col>
          <xdr:colOff>419100</xdr:colOff>
          <xdr:row>42</xdr:row>
          <xdr:rowOff>449580</xdr:rowOff>
        </xdr:to>
        <xdr:sp macro="" textlink="">
          <xdr:nvSpPr>
            <xdr:cNvPr id="23558" name="Check Box 6" hidden="1">
              <a:extLst>
                <a:ext uri="{63B3BB69-23CF-44E3-9099-C40C66FF867C}">
                  <a14:compatExt spid="_x0000_s23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34</xdr:row>
          <xdr:rowOff>45720</xdr:rowOff>
        </xdr:from>
        <xdr:to>
          <xdr:col>8</xdr:col>
          <xdr:colOff>289560</xdr:colOff>
          <xdr:row>34</xdr:row>
          <xdr:rowOff>335280</xdr:rowOff>
        </xdr:to>
        <xdr:sp macro="" textlink="">
          <xdr:nvSpPr>
            <xdr:cNvPr id="23559" name="Check Box 7" hidden="1">
              <a:extLst>
                <a:ext uri="{63B3BB69-23CF-44E3-9099-C40C66FF867C}">
                  <a14:compatExt spid="_x0000_s23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335280</xdr:colOff>
          <xdr:row>34</xdr:row>
          <xdr:rowOff>30480</xdr:rowOff>
        </xdr:from>
        <xdr:to>
          <xdr:col>10</xdr:col>
          <xdr:colOff>38100</xdr:colOff>
          <xdr:row>34</xdr:row>
          <xdr:rowOff>342900</xdr:rowOff>
        </xdr:to>
        <xdr:sp macro="" textlink="">
          <xdr:nvSpPr>
            <xdr:cNvPr id="23560" name="Check Box 8" hidden="1">
              <a:extLst>
                <a:ext uri="{63B3BB69-23CF-44E3-9099-C40C66FF867C}">
                  <a14:compatExt spid="_x0000_s23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2.xml"/><Relationship Id="rId13" Type="http://schemas.openxmlformats.org/officeDocument/2006/relationships/comments" Target="../comments2.xml"/><Relationship Id="rId3" Type="http://schemas.openxmlformats.org/officeDocument/2006/relationships/drawing" Target="../drawings/drawing2.xml"/><Relationship Id="rId7" Type="http://schemas.openxmlformats.org/officeDocument/2006/relationships/ctrlProp" Target="../ctrlProps/ctrlProp11.xml"/><Relationship Id="rId12" Type="http://schemas.openxmlformats.org/officeDocument/2006/relationships/ctrlProp" Target="../ctrlProps/ctrlProp16.xml"/><Relationship Id="rId2" Type="http://schemas.openxmlformats.org/officeDocument/2006/relationships/printerSettings" Target="../printerSettings/printerSettings2.bin"/><Relationship Id="rId1" Type="http://schemas.openxmlformats.org/officeDocument/2006/relationships/hyperlink" Target="mailto:tohoku-hanako@abcd.ne.jp" TargetMode="External"/><Relationship Id="rId6" Type="http://schemas.openxmlformats.org/officeDocument/2006/relationships/ctrlProp" Target="../ctrlProps/ctrlProp10.xml"/><Relationship Id="rId11" Type="http://schemas.openxmlformats.org/officeDocument/2006/relationships/ctrlProp" Target="../ctrlProps/ctrlProp15.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vmlDrawing" Target="../drawings/vmlDrawing2.vml"/><Relationship Id="rId9" Type="http://schemas.openxmlformats.org/officeDocument/2006/relationships/ctrlProp" Target="../ctrlProps/ctrlProp1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sheetPr>
  <dimension ref="A1:AF135"/>
  <sheetViews>
    <sheetView showGridLines="0" tabSelected="1" view="pageBreakPreview" zoomScaleNormal="100" zoomScaleSheetLayoutView="100" workbookViewId="0">
      <selection activeCell="S3" sqref="S3"/>
    </sheetView>
  </sheetViews>
  <sheetFormatPr defaultColWidth="9" defaultRowHeight="13.2"/>
  <cols>
    <col min="1" max="17" width="5.6640625" style="4" customWidth="1"/>
    <col min="18" max="18" width="4.21875" style="3" customWidth="1"/>
    <col min="19" max="16384" width="9" style="3"/>
  </cols>
  <sheetData>
    <row r="1" spans="1:17" ht="27.9" customHeight="1">
      <c r="A1" s="141" t="s">
        <v>180</v>
      </c>
      <c r="B1" s="141"/>
      <c r="C1" s="141"/>
      <c r="D1" s="141"/>
      <c r="E1" s="141"/>
      <c r="F1" s="141"/>
      <c r="G1" s="141"/>
      <c r="H1" s="141"/>
      <c r="I1" s="141"/>
      <c r="J1" s="141"/>
      <c r="K1" s="141"/>
      <c r="L1" s="141"/>
      <c r="M1" s="141"/>
      <c r="N1" s="141"/>
      <c r="O1" s="141"/>
      <c r="P1" s="141"/>
      <c r="Q1" s="141"/>
    </row>
    <row r="2" spans="1:17" ht="21.9" customHeight="1">
      <c r="A2" s="142" t="s">
        <v>181</v>
      </c>
      <c r="B2" s="142"/>
      <c r="C2" s="142"/>
      <c r="D2" s="142"/>
      <c r="E2" s="142"/>
      <c r="F2" s="142"/>
      <c r="G2" s="142"/>
      <c r="H2" s="142"/>
      <c r="I2" s="142"/>
      <c r="J2" s="142"/>
      <c r="K2" s="142"/>
      <c r="L2" s="142"/>
      <c r="M2" s="142"/>
      <c r="N2" s="142"/>
      <c r="O2" s="142"/>
      <c r="P2" s="142"/>
      <c r="Q2" s="142"/>
    </row>
    <row r="3" spans="1:17" ht="39.9" customHeight="1">
      <c r="A3" s="143" t="s">
        <v>197</v>
      </c>
      <c r="B3" s="143"/>
      <c r="C3" s="143"/>
      <c r="D3" s="143"/>
      <c r="E3" s="143"/>
      <c r="F3" s="143"/>
      <c r="G3" s="143"/>
      <c r="H3" s="143"/>
      <c r="I3" s="143"/>
      <c r="J3" s="143"/>
      <c r="K3" s="143"/>
      <c r="L3" s="143"/>
      <c r="M3" s="143"/>
      <c r="N3" s="143"/>
      <c r="O3" s="143"/>
      <c r="P3" s="143"/>
      <c r="Q3" s="143"/>
    </row>
    <row r="4" spans="1:17" ht="30" customHeight="1">
      <c r="A4" s="144" t="s">
        <v>245</v>
      </c>
      <c r="B4" s="144"/>
      <c r="C4" s="144"/>
      <c r="D4" s="144"/>
      <c r="E4" s="144"/>
      <c r="F4" s="144"/>
      <c r="G4" s="144"/>
      <c r="H4" s="144"/>
      <c r="I4" s="144"/>
      <c r="J4" s="144"/>
      <c r="K4" s="144"/>
      <c r="L4" s="144"/>
      <c r="M4" s="144"/>
      <c r="N4" s="144"/>
      <c r="O4" s="144"/>
      <c r="P4" s="144"/>
      <c r="Q4" s="144"/>
    </row>
    <row r="5" spans="1:17" ht="20.100000000000001" customHeight="1">
      <c r="A5" s="145" t="s">
        <v>0</v>
      </c>
      <c r="B5" s="145"/>
      <c r="C5" s="145"/>
      <c r="D5" s="145"/>
      <c r="E5" s="145"/>
      <c r="F5" s="145"/>
      <c r="G5" s="145"/>
      <c r="H5" s="145"/>
      <c r="I5" s="145"/>
      <c r="J5" s="145"/>
      <c r="K5" s="145"/>
      <c r="L5" s="145"/>
      <c r="M5" s="145"/>
      <c r="N5" s="145"/>
      <c r="O5" s="145"/>
      <c r="P5" s="145"/>
      <c r="Q5" s="145"/>
    </row>
    <row r="6" spans="1:17" ht="15" customHeight="1">
      <c r="A6" s="84" t="s">
        <v>150</v>
      </c>
      <c r="B6" s="86"/>
      <c r="C6" s="109" t="s">
        <v>47</v>
      </c>
      <c r="D6" s="110"/>
      <c r="E6" s="110"/>
      <c r="F6" s="110"/>
      <c r="G6" s="110"/>
      <c r="H6" s="110"/>
      <c r="I6" s="110"/>
      <c r="J6" s="110"/>
      <c r="K6" s="110"/>
      <c r="L6" s="110"/>
      <c r="M6" s="110"/>
      <c r="N6" s="110"/>
      <c r="O6" s="110"/>
      <c r="P6" s="110"/>
      <c r="Q6" s="111"/>
    </row>
    <row r="7" spans="1:17" ht="20.100000000000001" customHeight="1">
      <c r="A7" s="105"/>
      <c r="B7" s="106"/>
      <c r="C7" s="107" t="s">
        <v>53</v>
      </c>
      <c r="D7" s="108"/>
      <c r="E7" s="112"/>
      <c r="F7" s="113"/>
      <c r="G7" s="113"/>
      <c r="H7" s="113"/>
      <c r="I7" s="113"/>
      <c r="J7" s="113"/>
      <c r="K7" s="113"/>
      <c r="L7" s="113"/>
      <c r="M7" s="113"/>
      <c r="N7" s="113"/>
      <c r="O7" s="113"/>
      <c r="P7" s="113"/>
      <c r="Q7" s="114"/>
    </row>
    <row r="8" spans="1:17" ht="36" customHeight="1">
      <c r="A8" s="87"/>
      <c r="B8" s="89"/>
      <c r="C8" s="115"/>
      <c r="D8" s="116"/>
      <c r="E8" s="116"/>
      <c r="F8" s="116"/>
      <c r="G8" s="116"/>
      <c r="H8" s="116"/>
      <c r="I8" s="116"/>
      <c r="J8" s="116"/>
      <c r="K8" s="116"/>
      <c r="L8" s="116"/>
      <c r="M8" s="116"/>
      <c r="N8" s="116"/>
      <c r="O8" s="116"/>
      <c r="P8" s="116"/>
      <c r="Q8" s="117"/>
    </row>
    <row r="9" spans="1:17" ht="15" customHeight="1">
      <c r="A9" s="84" t="s">
        <v>252</v>
      </c>
      <c r="B9" s="86"/>
      <c r="C9" s="109" t="s">
        <v>253</v>
      </c>
      <c r="D9" s="110"/>
      <c r="E9" s="110"/>
      <c r="F9" s="110"/>
      <c r="G9" s="110"/>
      <c r="H9" s="110"/>
      <c r="I9" s="110"/>
      <c r="J9" s="110"/>
      <c r="K9" s="110"/>
      <c r="L9" s="110"/>
      <c r="M9" s="110"/>
      <c r="N9" s="110"/>
      <c r="O9" s="110"/>
      <c r="P9" s="110"/>
      <c r="Q9" s="111"/>
    </row>
    <row r="10" spans="1:17" ht="20.100000000000001" customHeight="1">
      <c r="A10" s="105"/>
      <c r="B10" s="106"/>
      <c r="C10" s="107" t="s">
        <v>53</v>
      </c>
      <c r="D10" s="108"/>
      <c r="E10" s="112"/>
      <c r="F10" s="113"/>
      <c r="G10" s="113"/>
      <c r="H10" s="113"/>
      <c r="I10" s="113"/>
      <c r="J10" s="113"/>
      <c r="K10" s="113"/>
      <c r="L10" s="113"/>
      <c r="M10" s="113"/>
      <c r="N10" s="113"/>
      <c r="O10" s="113"/>
      <c r="P10" s="113"/>
      <c r="Q10" s="114"/>
    </row>
    <row r="11" spans="1:17" ht="36" customHeight="1">
      <c r="A11" s="87"/>
      <c r="B11" s="89"/>
      <c r="C11" s="115"/>
      <c r="D11" s="116"/>
      <c r="E11" s="116"/>
      <c r="F11" s="116"/>
      <c r="G11" s="116"/>
      <c r="H11" s="116"/>
      <c r="I11" s="116"/>
      <c r="J11" s="116"/>
      <c r="K11" s="116"/>
      <c r="L11" s="116"/>
      <c r="M11" s="116"/>
      <c r="N11" s="116"/>
      <c r="O11" s="116"/>
      <c r="P11" s="116"/>
      <c r="Q11" s="117"/>
    </row>
    <row r="12" spans="1:17" ht="15" customHeight="1">
      <c r="A12" s="84" t="s">
        <v>1</v>
      </c>
      <c r="B12" s="86"/>
      <c r="C12" s="109" t="s">
        <v>190</v>
      </c>
      <c r="D12" s="110"/>
      <c r="E12" s="110"/>
      <c r="F12" s="110"/>
      <c r="G12" s="110"/>
      <c r="H12" s="110"/>
      <c r="I12" s="110"/>
      <c r="J12" s="111"/>
      <c r="K12" s="84" t="s">
        <v>39</v>
      </c>
      <c r="L12" s="86"/>
      <c r="M12" s="146"/>
      <c r="N12" s="147"/>
      <c r="O12" s="147"/>
      <c r="P12" s="147"/>
      <c r="Q12" s="148"/>
    </row>
    <row r="13" spans="1:17" ht="26.1" customHeight="1">
      <c r="A13" s="105"/>
      <c r="B13" s="106"/>
      <c r="C13" s="146"/>
      <c r="D13" s="147"/>
      <c r="E13" s="147"/>
      <c r="F13" s="147"/>
      <c r="G13" s="147"/>
      <c r="H13" s="147"/>
      <c r="I13" s="147"/>
      <c r="J13" s="148"/>
      <c r="K13" s="87"/>
      <c r="L13" s="89"/>
      <c r="M13" s="149"/>
      <c r="N13" s="150"/>
      <c r="O13" s="150"/>
      <c r="P13" s="150"/>
      <c r="Q13" s="151"/>
    </row>
    <row r="14" spans="1:17" ht="15" customHeight="1">
      <c r="A14" s="105"/>
      <c r="B14" s="106"/>
      <c r="C14" s="149"/>
      <c r="D14" s="150"/>
      <c r="E14" s="150"/>
      <c r="F14" s="150"/>
      <c r="G14" s="150"/>
      <c r="H14" s="150"/>
      <c r="I14" s="150"/>
      <c r="J14" s="151"/>
      <c r="K14" s="84" t="s">
        <v>40</v>
      </c>
      <c r="L14" s="86"/>
      <c r="M14" s="146"/>
      <c r="N14" s="147"/>
      <c r="O14" s="147"/>
      <c r="P14" s="147"/>
      <c r="Q14" s="148"/>
    </row>
    <row r="15" spans="1:17" ht="26.1" customHeight="1">
      <c r="A15" s="105"/>
      <c r="B15" s="106"/>
      <c r="C15" s="81" t="s">
        <v>38</v>
      </c>
      <c r="D15" s="82"/>
      <c r="E15" s="152"/>
      <c r="F15" s="153"/>
      <c r="G15" s="153"/>
      <c r="H15" s="153"/>
      <c r="I15" s="153"/>
      <c r="J15" s="154"/>
      <c r="K15" s="87"/>
      <c r="L15" s="89"/>
      <c r="M15" s="149"/>
      <c r="N15" s="150"/>
      <c r="O15" s="150"/>
      <c r="P15" s="150"/>
      <c r="Q15" s="151"/>
    </row>
    <row r="16" spans="1:17" ht="21.9" customHeight="1">
      <c r="A16" s="105"/>
      <c r="B16" s="106"/>
      <c r="C16" s="84" t="s">
        <v>41</v>
      </c>
      <c r="D16" s="86"/>
      <c r="E16" s="50" t="s">
        <v>35</v>
      </c>
      <c r="F16" s="155"/>
      <c r="G16" s="155"/>
      <c r="H16" s="155"/>
      <c r="I16" s="110" t="s">
        <v>43</v>
      </c>
      <c r="J16" s="110"/>
      <c r="K16" s="110"/>
      <c r="L16" s="110"/>
      <c r="M16" s="110"/>
      <c r="N16" s="110"/>
      <c r="O16" s="110"/>
      <c r="P16" s="110"/>
      <c r="Q16" s="111"/>
    </row>
    <row r="17" spans="1:17" ht="39.9" customHeight="1">
      <c r="A17" s="105"/>
      <c r="B17" s="106"/>
      <c r="C17" s="87"/>
      <c r="D17" s="89"/>
      <c r="E17" s="115"/>
      <c r="F17" s="116"/>
      <c r="G17" s="116"/>
      <c r="H17" s="116"/>
      <c r="I17" s="116"/>
      <c r="J17" s="116"/>
      <c r="K17" s="116"/>
      <c r="L17" s="116"/>
      <c r="M17" s="116"/>
      <c r="N17" s="116"/>
      <c r="O17" s="116"/>
      <c r="P17" s="116"/>
      <c r="Q17" s="117"/>
    </row>
    <row r="18" spans="1:17" ht="26.1" customHeight="1">
      <c r="A18" s="87"/>
      <c r="B18" s="89"/>
      <c r="C18" s="81" t="s">
        <v>5</v>
      </c>
      <c r="D18" s="82"/>
      <c r="E18" s="115"/>
      <c r="F18" s="116"/>
      <c r="G18" s="116"/>
      <c r="H18" s="116"/>
      <c r="I18" s="116"/>
      <c r="J18" s="117"/>
      <c r="K18" s="81" t="s">
        <v>45</v>
      </c>
      <c r="L18" s="82"/>
      <c r="M18" s="118"/>
      <c r="N18" s="119"/>
      <c r="O18" s="119"/>
      <c r="P18" s="119"/>
      <c r="Q18" s="120"/>
    </row>
    <row r="19" spans="1:17" ht="15" customHeight="1">
      <c r="A19" s="84" t="s">
        <v>195</v>
      </c>
      <c r="B19" s="86"/>
      <c r="C19" s="121"/>
      <c r="D19" s="138" t="s">
        <v>13</v>
      </c>
      <c r="E19" s="139"/>
      <c r="F19" s="139"/>
      <c r="G19" s="139"/>
      <c r="H19" s="140"/>
      <c r="I19" s="121"/>
      <c r="J19" s="138" t="s">
        <v>15</v>
      </c>
      <c r="K19" s="139"/>
      <c r="L19" s="139"/>
      <c r="M19" s="139"/>
      <c r="N19" s="140"/>
      <c r="O19" s="123" t="s">
        <v>149</v>
      </c>
      <c r="P19" s="124"/>
      <c r="Q19" s="125"/>
    </row>
    <row r="20" spans="1:17" ht="15" customHeight="1">
      <c r="A20" s="105"/>
      <c r="B20" s="106"/>
      <c r="C20" s="122"/>
      <c r="D20" s="135" t="s">
        <v>14</v>
      </c>
      <c r="E20" s="136"/>
      <c r="F20" s="136"/>
      <c r="G20" s="136"/>
      <c r="H20" s="137"/>
      <c r="I20" s="122"/>
      <c r="J20" s="135" t="s">
        <v>14</v>
      </c>
      <c r="K20" s="136"/>
      <c r="L20" s="136"/>
      <c r="M20" s="136"/>
      <c r="N20" s="137"/>
      <c r="O20" s="126"/>
      <c r="P20" s="127"/>
      <c r="Q20" s="128"/>
    </row>
    <row r="21" spans="1:17" ht="15" customHeight="1">
      <c r="A21" s="105"/>
      <c r="B21" s="106"/>
      <c r="C21" s="121"/>
      <c r="D21" s="138" t="s">
        <v>4</v>
      </c>
      <c r="E21" s="139"/>
      <c r="F21" s="139"/>
      <c r="G21" s="139"/>
      <c r="H21" s="140"/>
      <c r="I21" s="121"/>
      <c r="J21" s="138" t="s">
        <v>2</v>
      </c>
      <c r="K21" s="139"/>
      <c r="L21" s="139"/>
      <c r="M21" s="139"/>
      <c r="N21" s="140"/>
      <c r="O21" s="164"/>
      <c r="P21" s="165"/>
      <c r="Q21" s="166"/>
    </row>
    <row r="22" spans="1:17" ht="15" customHeight="1">
      <c r="A22" s="105"/>
      <c r="B22" s="106"/>
      <c r="C22" s="122"/>
      <c r="D22" s="135"/>
      <c r="E22" s="136"/>
      <c r="F22" s="136"/>
      <c r="G22" s="136"/>
      <c r="H22" s="137"/>
      <c r="I22" s="122"/>
      <c r="J22" s="135" t="s">
        <v>14</v>
      </c>
      <c r="K22" s="136"/>
      <c r="L22" s="136"/>
      <c r="M22" s="136"/>
      <c r="N22" s="137"/>
      <c r="O22" s="167"/>
      <c r="P22" s="168"/>
      <c r="Q22" s="169"/>
    </row>
    <row r="23" spans="1:17" ht="15" customHeight="1">
      <c r="A23" s="105"/>
      <c r="B23" s="106"/>
      <c r="C23" s="121"/>
      <c r="D23" s="138" t="s">
        <v>141</v>
      </c>
      <c r="E23" s="139"/>
      <c r="F23" s="139"/>
      <c r="G23" s="139"/>
      <c r="H23" s="140"/>
      <c r="I23" s="121"/>
      <c r="J23" s="138" t="s">
        <v>3</v>
      </c>
      <c r="K23" s="139"/>
      <c r="L23" s="139"/>
      <c r="M23" s="139"/>
      <c r="N23" s="140"/>
      <c r="O23" s="167"/>
      <c r="P23" s="168"/>
      <c r="Q23" s="169"/>
    </row>
    <row r="24" spans="1:17" ht="15" customHeight="1">
      <c r="A24" s="105"/>
      <c r="B24" s="106"/>
      <c r="C24" s="122"/>
      <c r="D24" s="135"/>
      <c r="E24" s="136"/>
      <c r="F24" s="136"/>
      <c r="G24" s="136"/>
      <c r="H24" s="137"/>
      <c r="I24" s="122"/>
      <c r="J24" s="135" t="s">
        <v>16</v>
      </c>
      <c r="K24" s="136"/>
      <c r="L24" s="136"/>
      <c r="M24" s="136"/>
      <c r="N24" s="137"/>
      <c r="O24" s="170"/>
      <c r="P24" s="171"/>
      <c r="Q24" s="172"/>
    </row>
    <row r="25" spans="1:17" ht="15" customHeight="1">
      <c r="A25" s="105"/>
      <c r="B25" s="106"/>
      <c r="C25" s="121"/>
      <c r="D25" s="138" t="s">
        <v>31</v>
      </c>
      <c r="E25" s="139"/>
      <c r="F25" s="139"/>
      <c r="G25" s="139"/>
      <c r="H25" s="140"/>
      <c r="I25" s="121"/>
      <c r="J25" s="138" t="s">
        <v>138</v>
      </c>
      <c r="K25" s="139"/>
      <c r="L25" s="139"/>
      <c r="M25" s="139"/>
      <c r="N25" s="140"/>
      <c r="O25" s="123" t="s">
        <v>177</v>
      </c>
      <c r="P25" s="124"/>
      <c r="Q25" s="125"/>
    </row>
    <row r="26" spans="1:17" ht="15" customHeight="1">
      <c r="A26" s="105"/>
      <c r="B26" s="106"/>
      <c r="C26" s="122"/>
      <c r="D26" s="135" t="s">
        <v>14</v>
      </c>
      <c r="E26" s="136"/>
      <c r="F26" s="136"/>
      <c r="G26" s="136"/>
      <c r="H26" s="137"/>
      <c r="I26" s="122"/>
      <c r="J26" s="135" t="s">
        <v>14</v>
      </c>
      <c r="K26" s="136"/>
      <c r="L26" s="136"/>
      <c r="M26" s="136"/>
      <c r="N26" s="137"/>
      <c r="O26" s="126"/>
      <c r="P26" s="127"/>
      <c r="Q26" s="128"/>
    </row>
    <row r="27" spans="1:17" ht="15" customHeight="1">
      <c r="A27" s="105"/>
      <c r="B27" s="106"/>
      <c r="C27" s="121"/>
      <c r="D27" s="138" t="s">
        <v>142</v>
      </c>
      <c r="E27" s="139"/>
      <c r="F27" s="139"/>
      <c r="G27" s="139"/>
      <c r="H27" s="140"/>
      <c r="I27" s="121"/>
      <c r="J27" s="138" t="s">
        <v>143</v>
      </c>
      <c r="K27" s="139"/>
      <c r="L27" s="139"/>
      <c r="M27" s="139"/>
      <c r="N27" s="140"/>
      <c r="O27" s="173"/>
      <c r="P27" s="174"/>
      <c r="Q27" s="175"/>
    </row>
    <row r="28" spans="1:17" ht="15" customHeight="1">
      <c r="A28" s="105"/>
      <c r="B28" s="106"/>
      <c r="C28" s="122"/>
      <c r="D28" s="135" t="s">
        <v>17</v>
      </c>
      <c r="E28" s="136"/>
      <c r="F28" s="136"/>
      <c r="G28" s="136"/>
      <c r="H28" s="137"/>
      <c r="I28" s="122"/>
      <c r="J28" s="135"/>
      <c r="K28" s="136"/>
      <c r="L28" s="136"/>
      <c r="M28" s="136"/>
      <c r="N28" s="137"/>
      <c r="O28" s="176"/>
      <c r="P28" s="177"/>
      <c r="Q28" s="178"/>
    </row>
    <row r="29" spans="1:17" ht="15" customHeight="1">
      <c r="A29" s="105"/>
      <c r="B29" s="106"/>
      <c r="C29" s="121"/>
      <c r="D29" s="129" t="s">
        <v>139</v>
      </c>
      <c r="E29" s="130"/>
      <c r="F29" s="130"/>
      <c r="G29" s="130"/>
      <c r="H29" s="131"/>
      <c r="I29" s="121"/>
      <c r="J29" s="138" t="s">
        <v>18</v>
      </c>
      <c r="K29" s="139"/>
      <c r="L29" s="139"/>
      <c r="M29" s="139"/>
      <c r="N29" s="140"/>
      <c r="O29" s="176"/>
      <c r="P29" s="177"/>
      <c r="Q29" s="178"/>
    </row>
    <row r="30" spans="1:17" ht="15" customHeight="1">
      <c r="A30" s="87"/>
      <c r="B30" s="89"/>
      <c r="C30" s="122"/>
      <c r="D30" s="132"/>
      <c r="E30" s="133"/>
      <c r="F30" s="133"/>
      <c r="G30" s="133"/>
      <c r="H30" s="134"/>
      <c r="I30" s="122"/>
      <c r="J30" s="135"/>
      <c r="K30" s="136"/>
      <c r="L30" s="136"/>
      <c r="M30" s="136"/>
      <c r="N30" s="137"/>
      <c r="O30" s="179"/>
      <c r="P30" s="180"/>
      <c r="Q30" s="181"/>
    </row>
    <row r="31" spans="1:17" ht="15" customHeight="1">
      <c r="A31" s="183" t="s">
        <v>242</v>
      </c>
      <c r="B31" s="183"/>
      <c r="C31" s="183"/>
      <c r="D31" s="183"/>
      <c r="E31" s="183"/>
      <c r="F31" s="183"/>
      <c r="G31" s="183"/>
      <c r="H31" s="183"/>
      <c r="I31" s="183"/>
      <c r="J31" s="183"/>
      <c r="K31" s="183"/>
      <c r="L31" s="183"/>
      <c r="M31" s="183"/>
      <c r="N31" s="183"/>
      <c r="O31" s="183"/>
      <c r="P31" s="183"/>
      <c r="Q31" s="183"/>
    </row>
    <row r="32" spans="1:17" ht="15" customHeight="1">
      <c r="A32" s="51"/>
      <c r="B32" s="51"/>
      <c r="C32" s="52"/>
      <c r="D32" s="52"/>
      <c r="E32" s="53"/>
      <c r="F32" s="5"/>
      <c r="G32" s="5"/>
      <c r="H32" s="5"/>
      <c r="I32" s="54"/>
      <c r="J32" s="54"/>
      <c r="K32" s="54"/>
      <c r="L32" s="5"/>
      <c r="M32" s="53"/>
      <c r="N32" s="5"/>
      <c r="O32" s="5"/>
      <c r="P32" s="5"/>
      <c r="Q32" s="55"/>
    </row>
    <row r="33" spans="1:17" ht="16.5" customHeight="1">
      <c r="A33" s="184" t="s">
        <v>217</v>
      </c>
      <c r="B33" s="184"/>
      <c r="C33" s="184"/>
      <c r="D33" s="184"/>
      <c r="E33" s="184"/>
      <c r="F33" s="184"/>
      <c r="G33" s="184"/>
      <c r="H33" s="184"/>
      <c r="I33" s="184"/>
      <c r="J33" s="184"/>
      <c r="K33" s="184"/>
      <c r="L33" s="184"/>
      <c r="M33" s="184"/>
      <c r="N33" s="184"/>
      <c r="O33" s="184"/>
      <c r="P33" s="184"/>
      <c r="Q33" s="184"/>
    </row>
    <row r="34" spans="1:17" ht="30" customHeight="1">
      <c r="A34" s="81" t="s">
        <v>218</v>
      </c>
      <c r="B34" s="83"/>
      <c r="C34" s="83"/>
      <c r="D34" s="83"/>
      <c r="E34" s="82"/>
      <c r="F34" s="81" t="s">
        <v>175</v>
      </c>
      <c r="G34" s="82"/>
      <c r="H34" s="81" t="s">
        <v>238</v>
      </c>
      <c r="I34" s="83"/>
      <c r="J34" s="82"/>
      <c r="L34" s="81" t="s">
        <v>219</v>
      </c>
      <c r="M34" s="83"/>
      <c r="N34" s="83"/>
      <c r="O34" s="82"/>
      <c r="P34" s="81" t="s">
        <v>220</v>
      </c>
      <c r="Q34" s="82"/>
    </row>
    <row r="35" spans="1:17" ht="30" customHeight="1">
      <c r="A35" s="81" t="s">
        <v>46</v>
      </c>
      <c r="B35" s="83"/>
      <c r="C35" s="83"/>
      <c r="D35" s="83"/>
      <c r="E35" s="82"/>
      <c r="F35" s="96"/>
      <c r="G35" s="97"/>
      <c r="H35" s="96"/>
      <c r="I35" s="182"/>
      <c r="J35" s="97"/>
      <c r="L35" s="81" t="s">
        <v>223</v>
      </c>
      <c r="M35" s="83"/>
      <c r="N35" s="83"/>
      <c r="O35" s="82"/>
      <c r="P35" s="96"/>
      <c r="Q35" s="97"/>
    </row>
    <row r="36" spans="1:17" ht="13.95" customHeight="1">
      <c r="A36" s="187" t="s">
        <v>221</v>
      </c>
      <c r="B36" s="187"/>
      <c r="C36" s="187"/>
      <c r="D36" s="187"/>
      <c r="E36" s="187"/>
      <c r="F36" s="187"/>
      <c r="G36" s="187"/>
      <c r="H36" s="187"/>
      <c r="I36" s="187"/>
      <c r="J36" s="187"/>
      <c r="K36" s="187"/>
      <c r="L36" s="187"/>
      <c r="M36" s="187"/>
      <c r="N36" s="187"/>
      <c r="O36" s="187"/>
      <c r="P36" s="187"/>
      <c r="Q36" s="187"/>
    </row>
    <row r="37" spans="1:17" ht="13.95" customHeight="1">
      <c r="A37" s="187" t="s">
        <v>222</v>
      </c>
      <c r="B37" s="187"/>
      <c r="C37" s="187"/>
      <c r="D37" s="187"/>
      <c r="E37" s="187"/>
      <c r="F37" s="187"/>
      <c r="G37" s="187"/>
      <c r="H37" s="187"/>
      <c r="I37" s="187"/>
      <c r="J37" s="187"/>
      <c r="K37" s="187"/>
      <c r="L37" s="187"/>
      <c r="M37" s="187"/>
      <c r="N37" s="187"/>
      <c r="O37" s="187"/>
      <c r="P37" s="187"/>
      <c r="Q37" s="187"/>
    </row>
    <row r="38" spans="1:17" ht="13.95" customHeight="1">
      <c r="A38" s="80" t="s">
        <v>243</v>
      </c>
      <c r="B38" s="80"/>
      <c r="C38" s="80"/>
      <c r="D38" s="80"/>
      <c r="E38" s="80"/>
      <c r="F38" s="80"/>
      <c r="G38" s="80"/>
      <c r="H38" s="80"/>
      <c r="I38" s="80"/>
      <c r="J38" s="80"/>
      <c r="K38" s="80"/>
      <c r="L38" s="80"/>
      <c r="M38" s="80"/>
      <c r="N38" s="80"/>
      <c r="O38" s="80"/>
      <c r="P38" s="80"/>
      <c r="Q38" s="80"/>
    </row>
    <row r="39" spans="1:17" ht="15" customHeight="1">
      <c r="A39" s="49"/>
      <c r="B39" s="49"/>
      <c r="C39" s="49"/>
      <c r="D39" s="49"/>
      <c r="E39" s="49"/>
      <c r="F39" s="49"/>
      <c r="G39" s="49"/>
      <c r="H39" s="49"/>
      <c r="I39" s="49"/>
      <c r="J39" s="49"/>
      <c r="K39" s="6"/>
      <c r="L39" s="6"/>
      <c r="M39" s="6"/>
      <c r="N39" s="6"/>
      <c r="O39" s="6"/>
      <c r="P39" s="6"/>
    </row>
    <row r="40" spans="1:17" ht="16.5" customHeight="1">
      <c r="A40" s="145" t="s">
        <v>202</v>
      </c>
      <c r="B40" s="145"/>
      <c r="C40" s="145"/>
      <c r="D40" s="145"/>
      <c r="E40" s="145"/>
      <c r="F40" s="145"/>
      <c r="G40" s="145"/>
      <c r="H40" s="145"/>
      <c r="I40" s="145"/>
      <c r="J40" s="145"/>
      <c r="K40" s="145"/>
      <c r="L40" s="145"/>
      <c r="M40" s="145"/>
      <c r="N40" s="145"/>
      <c r="O40" s="145"/>
      <c r="P40" s="188"/>
      <c r="Q40" s="188"/>
    </row>
    <row r="41" spans="1:17" ht="30" customHeight="1">
      <c r="A41" s="81" t="s">
        <v>196</v>
      </c>
      <c r="B41" s="83"/>
      <c r="C41" s="82"/>
      <c r="D41" s="84" t="s">
        <v>154</v>
      </c>
      <c r="E41" s="85"/>
      <c r="F41" s="85"/>
      <c r="G41" s="86"/>
      <c r="H41" s="81" t="s">
        <v>208</v>
      </c>
      <c r="I41" s="82"/>
      <c r="J41" s="81" t="s">
        <v>36</v>
      </c>
      <c r="K41" s="82"/>
      <c r="L41" s="81" t="s">
        <v>37</v>
      </c>
      <c r="M41" s="82"/>
      <c r="N41" s="98" t="s">
        <v>235</v>
      </c>
      <c r="O41" s="99"/>
      <c r="P41" s="185"/>
      <c r="Q41" s="186"/>
    </row>
    <row r="42" spans="1:17" ht="30" customHeight="1">
      <c r="A42" s="90"/>
      <c r="B42" s="91"/>
      <c r="C42" s="92"/>
      <c r="D42" s="87"/>
      <c r="E42" s="88"/>
      <c r="F42" s="88"/>
      <c r="G42" s="89"/>
      <c r="H42" s="96"/>
      <c r="I42" s="97"/>
      <c r="J42" s="96"/>
      <c r="K42" s="97"/>
      <c r="L42" s="96"/>
      <c r="M42" s="97"/>
      <c r="N42" s="96"/>
      <c r="O42" s="97"/>
      <c r="P42" s="100"/>
      <c r="Q42" s="101"/>
    </row>
    <row r="43" spans="1:17" ht="42" customHeight="1">
      <c r="A43" s="93"/>
      <c r="B43" s="94"/>
      <c r="C43" s="95"/>
      <c r="D43" s="81" t="s">
        <v>155</v>
      </c>
      <c r="E43" s="83"/>
      <c r="F43" s="83"/>
      <c r="G43" s="82"/>
      <c r="H43" s="102"/>
      <c r="I43" s="103"/>
      <c r="J43" s="103"/>
      <c r="K43" s="103"/>
      <c r="L43" s="103"/>
      <c r="M43" s="103"/>
      <c r="N43" s="103"/>
      <c r="O43" s="103"/>
      <c r="P43" s="103"/>
      <c r="Q43" s="104"/>
    </row>
    <row r="44" spans="1:17" ht="13.95" customHeight="1">
      <c r="A44" s="76" t="s">
        <v>228</v>
      </c>
      <c r="B44" s="76"/>
      <c r="C44" s="76"/>
      <c r="D44" s="76"/>
      <c r="E44" s="76"/>
      <c r="F44" s="76"/>
      <c r="G44" s="76"/>
      <c r="H44" s="76"/>
      <c r="I44" s="76"/>
      <c r="J44" s="76"/>
      <c r="K44" s="76"/>
      <c r="L44" s="76"/>
      <c r="M44" s="76"/>
      <c r="N44" s="76"/>
      <c r="O44" s="76"/>
      <c r="P44" s="76"/>
      <c r="Q44" s="76"/>
    </row>
    <row r="45" spans="1:17" ht="13.95" customHeight="1">
      <c r="A45" s="77" t="s">
        <v>229</v>
      </c>
      <c r="B45" s="77"/>
      <c r="C45" s="77"/>
      <c r="D45" s="77"/>
      <c r="E45" s="77"/>
      <c r="F45" s="77"/>
      <c r="G45" s="77"/>
      <c r="H45" s="77"/>
      <c r="I45" s="77"/>
      <c r="J45" s="77"/>
      <c r="K45" s="77"/>
      <c r="L45" s="77"/>
      <c r="M45" s="77"/>
      <c r="N45" s="77"/>
      <c r="O45" s="77"/>
      <c r="P45" s="77"/>
      <c r="Q45" s="77"/>
    </row>
    <row r="46" spans="1:17" ht="13.95" customHeight="1">
      <c r="A46" s="78" t="s">
        <v>224</v>
      </c>
      <c r="B46" s="78"/>
      <c r="C46" s="78"/>
      <c r="D46" s="78"/>
      <c r="E46" s="78"/>
      <c r="F46" s="78"/>
      <c r="G46" s="78"/>
      <c r="H46" s="78"/>
      <c r="I46" s="78"/>
      <c r="J46" s="78"/>
      <c r="K46" s="78"/>
      <c r="L46" s="78"/>
      <c r="M46" s="78"/>
      <c r="N46" s="78"/>
      <c r="O46" s="78"/>
      <c r="P46" s="78"/>
      <c r="Q46" s="78"/>
    </row>
    <row r="47" spans="1:17" ht="13.95" customHeight="1">
      <c r="A47" s="79" t="s">
        <v>225</v>
      </c>
      <c r="B47" s="79"/>
      <c r="C47" s="79"/>
      <c r="D47" s="79"/>
      <c r="E47" s="79"/>
      <c r="F47" s="79"/>
      <c r="G47" s="79"/>
      <c r="H47" s="79"/>
      <c r="I47" s="79"/>
      <c r="J47" s="79"/>
      <c r="K47" s="79"/>
      <c r="L47" s="79"/>
      <c r="M47" s="79"/>
      <c r="N47" s="79"/>
      <c r="O47" s="79"/>
      <c r="P47" s="79"/>
      <c r="Q47" s="79"/>
    </row>
    <row r="48" spans="1:17" ht="13.95" customHeight="1">
      <c r="A48" s="80" t="s">
        <v>244</v>
      </c>
      <c r="B48" s="80"/>
      <c r="C48" s="80"/>
      <c r="D48" s="80"/>
      <c r="E48" s="80"/>
      <c r="F48" s="80"/>
      <c r="G48" s="80"/>
      <c r="H48" s="80"/>
      <c r="I48" s="80"/>
      <c r="J48" s="80"/>
      <c r="K48" s="80"/>
      <c r="L48" s="80"/>
      <c r="M48" s="80"/>
      <c r="N48" s="80"/>
      <c r="O48" s="80"/>
      <c r="P48" s="80"/>
      <c r="Q48" s="80"/>
    </row>
    <row r="49" spans="1:26" ht="13.95" customHeight="1">
      <c r="A49" s="80" t="s">
        <v>230</v>
      </c>
      <c r="B49" s="80"/>
      <c r="C49" s="80"/>
      <c r="D49" s="80"/>
      <c r="E49" s="80"/>
      <c r="F49" s="80"/>
      <c r="G49" s="80"/>
      <c r="H49" s="80"/>
      <c r="I49" s="80"/>
      <c r="J49" s="80"/>
      <c r="K49" s="80"/>
      <c r="L49" s="80"/>
      <c r="M49" s="80"/>
      <c r="N49" s="80"/>
      <c r="O49" s="80"/>
      <c r="P49" s="80"/>
      <c r="Q49" s="80"/>
    </row>
    <row r="50" spans="1:26" ht="15" customHeight="1">
      <c r="A50" s="71"/>
      <c r="B50" s="71"/>
      <c r="C50" s="71"/>
      <c r="D50" s="71"/>
      <c r="E50" s="71"/>
      <c r="F50" s="71"/>
      <c r="G50" s="71"/>
      <c r="H50" s="71"/>
      <c r="I50" s="71"/>
      <c r="J50" s="71"/>
      <c r="K50" s="71"/>
      <c r="L50" s="71"/>
      <c r="M50" s="71"/>
      <c r="N50" s="71"/>
      <c r="O50" s="71"/>
      <c r="P50" s="71"/>
      <c r="Q50" s="71"/>
    </row>
    <row r="51" spans="1:26" ht="7.2" customHeight="1">
      <c r="A51" s="71"/>
      <c r="B51" s="71"/>
      <c r="C51" s="71"/>
      <c r="D51" s="71"/>
      <c r="E51" s="71"/>
      <c r="F51" s="71"/>
      <c r="G51" s="71"/>
      <c r="H51" s="71"/>
      <c r="I51" s="71"/>
      <c r="J51" s="71"/>
      <c r="K51" s="71"/>
      <c r="L51" s="71"/>
      <c r="M51" s="71"/>
      <c r="N51" s="71"/>
      <c r="O51" s="71"/>
      <c r="P51" s="71"/>
      <c r="Q51" s="71"/>
    </row>
    <row r="52" spans="1:26" ht="16.5" customHeight="1">
      <c r="A52" s="184" t="s">
        <v>20</v>
      </c>
      <c r="B52" s="184"/>
      <c r="C52" s="184"/>
      <c r="D52" s="184"/>
      <c r="E52" s="184"/>
      <c r="F52" s="184"/>
      <c r="G52" s="184"/>
      <c r="H52" s="184"/>
      <c r="I52" s="184"/>
      <c r="J52" s="184"/>
      <c r="K52" s="184"/>
      <c r="L52" s="184"/>
      <c r="M52" s="184"/>
      <c r="N52" s="184"/>
      <c r="O52" s="184"/>
      <c r="P52" s="184"/>
      <c r="Q52" s="184"/>
    </row>
    <row r="53" spans="1:26" s="2" customFormat="1" ht="15" customHeight="1">
      <c r="A53" s="80" t="s">
        <v>226</v>
      </c>
      <c r="B53" s="80"/>
      <c r="C53" s="80"/>
      <c r="D53" s="80"/>
      <c r="E53" s="80"/>
      <c r="F53" s="80"/>
      <c r="G53" s="80"/>
      <c r="H53" s="80"/>
      <c r="I53" s="80"/>
      <c r="J53" s="80"/>
      <c r="K53" s="80"/>
      <c r="L53" s="80"/>
      <c r="M53" s="80"/>
      <c r="N53" s="80"/>
      <c r="O53" s="80"/>
      <c r="P53" s="80"/>
      <c r="Q53" s="80"/>
    </row>
    <row r="54" spans="1:26" s="2" customFormat="1" ht="15" customHeight="1">
      <c r="A54" s="197" t="s">
        <v>227</v>
      </c>
      <c r="B54" s="197"/>
      <c r="C54" s="197"/>
      <c r="D54" s="197"/>
      <c r="E54" s="197"/>
      <c r="F54" s="197"/>
      <c r="G54" s="197"/>
      <c r="H54" s="197"/>
      <c r="I54" s="197"/>
      <c r="J54" s="197"/>
      <c r="K54" s="197"/>
      <c r="L54" s="197"/>
      <c r="M54" s="197"/>
      <c r="N54" s="197"/>
      <c r="O54" s="197"/>
      <c r="P54" s="197"/>
      <c r="Q54" s="197"/>
    </row>
    <row r="55" spans="1:26" ht="15" customHeight="1">
      <c r="A55" s="198" t="s">
        <v>200</v>
      </c>
      <c r="B55" s="198"/>
      <c r="C55" s="198"/>
      <c r="D55" s="198"/>
      <c r="E55" s="198"/>
      <c r="F55" s="198"/>
      <c r="G55" s="198"/>
      <c r="H55" s="198"/>
      <c r="I55" s="198"/>
      <c r="J55" s="198"/>
      <c r="K55" s="198"/>
      <c r="L55" s="198"/>
      <c r="M55" s="198"/>
      <c r="N55" s="198"/>
      <c r="O55" s="198"/>
      <c r="P55" s="198"/>
      <c r="Q55" s="198"/>
    </row>
    <row r="56" spans="1:26" ht="24" customHeight="1">
      <c r="A56" s="199" t="s">
        <v>201</v>
      </c>
      <c r="B56" s="200"/>
      <c r="C56" s="200"/>
      <c r="D56" s="200"/>
      <c r="E56" s="200"/>
      <c r="F56" s="200"/>
      <c r="G56" s="200"/>
      <c r="H56" s="200"/>
      <c r="I56" s="200"/>
      <c r="J56" s="200"/>
      <c r="K56" s="200"/>
      <c r="L56" s="200"/>
      <c r="M56" s="200"/>
      <c r="N56" s="200"/>
      <c r="O56" s="200"/>
      <c r="P56" s="200"/>
      <c r="Q56" s="200"/>
      <c r="Y56" s="189"/>
      <c r="Z56" s="189"/>
    </row>
    <row r="57" spans="1:26" ht="60" customHeight="1">
      <c r="A57" s="201" t="s">
        <v>19</v>
      </c>
      <c r="B57" s="203"/>
      <c r="C57" s="81" t="s">
        <v>11</v>
      </c>
      <c r="D57" s="83"/>
      <c r="E57" s="83"/>
      <c r="F57" s="83"/>
      <c r="G57" s="83"/>
      <c r="H57" s="83"/>
      <c r="I57" s="83"/>
      <c r="J57" s="82"/>
      <c r="K57" s="81" t="s">
        <v>237</v>
      </c>
      <c r="L57" s="83"/>
      <c r="M57" s="82"/>
      <c r="N57" s="83" t="s">
        <v>236</v>
      </c>
      <c r="O57" s="82"/>
      <c r="P57" s="156" t="s">
        <v>254</v>
      </c>
      <c r="Q57" s="157"/>
    </row>
    <row r="58" spans="1:26" ht="21" customHeight="1">
      <c r="A58" s="202"/>
      <c r="B58" s="204"/>
      <c r="C58" s="190" t="s">
        <v>28</v>
      </c>
      <c r="D58" s="191"/>
      <c r="E58" s="191"/>
      <c r="F58" s="191"/>
      <c r="G58" s="191"/>
      <c r="H58" s="191"/>
      <c r="I58" s="191"/>
      <c r="J58" s="192"/>
      <c r="K58" s="81" t="s">
        <v>48</v>
      </c>
      <c r="L58" s="83"/>
      <c r="M58" s="82"/>
      <c r="N58" s="83" t="s">
        <v>156</v>
      </c>
      <c r="O58" s="82"/>
      <c r="P58" s="156" t="s">
        <v>248</v>
      </c>
      <c r="Q58" s="157"/>
    </row>
    <row r="59" spans="1:26" ht="39" customHeight="1">
      <c r="A59" s="194" t="s">
        <v>21</v>
      </c>
      <c r="B59" s="32" t="s">
        <v>148</v>
      </c>
      <c r="C59" s="158"/>
      <c r="D59" s="159"/>
      <c r="E59" s="159"/>
      <c r="F59" s="159"/>
      <c r="G59" s="159"/>
      <c r="H59" s="159"/>
      <c r="I59" s="159"/>
      <c r="J59" s="160"/>
      <c r="K59" s="161"/>
      <c r="L59" s="162"/>
      <c r="M59" s="163"/>
      <c r="N59" s="161"/>
      <c r="O59" s="163"/>
      <c r="P59" s="224"/>
      <c r="Q59" s="225"/>
    </row>
    <row r="60" spans="1:26" ht="39" customHeight="1">
      <c r="A60" s="195"/>
      <c r="B60" s="31"/>
      <c r="C60" s="112"/>
      <c r="D60" s="113"/>
      <c r="E60" s="113"/>
      <c r="F60" s="113"/>
      <c r="G60" s="113"/>
      <c r="H60" s="113"/>
      <c r="I60" s="113"/>
      <c r="J60" s="114"/>
      <c r="K60" s="226"/>
      <c r="L60" s="227"/>
      <c r="M60" s="228"/>
      <c r="N60" s="161"/>
      <c r="O60" s="163"/>
      <c r="P60" s="224"/>
      <c r="Q60" s="225"/>
      <c r="S60"/>
    </row>
    <row r="61" spans="1:26" ht="39" customHeight="1">
      <c r="A61" s="196"/>
      <c r="B61" s="31"/>
      <c r="C61" s="112"/>
      <c r="D61" s="113"/>
      <c r="E61" s="113"/>
      <c r="F61" s="113"/>
      <c r="G61" s="113"/>
      <c r="H61" s="113"/>
      <c r="I61" s="113"/>
      <c r="J61" s="114"/>
      <c r="K61" s="226"/>
      <c r="L61" s="227"/>
      <c r="M61" s="228"/>
      <c r="N61" s="161"/>
      <c r="O61" s="163"/>
      <c r="P61" s="224"/>
      <c r="Q61" s="225"/>
      <c r="S61"/>
    </row>
    <row r="62" spans="1:26" ht="39" customHeight="1">
      <c r="A62" s="194" t="s">
        <v>22</v>
      </c>
      <c r="B62" s="31"/>
      <c r="C62" s="112"/>
      <c r="D62" s="113"/>
      <c r="E62" s="113"/>
      <c r="F62" s="113"/>
      <c r="G62" s="113"/>
      <c r="H62" s="113"/>
      <c r="I62" s="113"/>
      <c r="J62" s="114"/>
      <c r="K62" s="226"/>
      <c r="L62" s="227"/>
      <c r="M62" s="228"/>
      <c r="N62" s="161"/>
      <c r="O62" s="163"/>
      <c r="P62" s="224"/>
      <c r="Q62" s="225"/>
    </row>
    <row r="63" spans="1:26" ht="39" customHeight="1">
      <c r="A63" s="195"/>
      <c r="B63" s="31"/>
      <c r="C63" s="112"/>
      <c r="D63" s="113"/>
      <c r="E63" s="113"/>
      <c r="F63" s="113"/>
      <c r="G63" s="113"/>
      <c r="H63" s="113"/>
      <c r="I63" s="113"/>
      <c r="J63" s="114"/>
      <c r="K63" s="226"/>
      <c r="L63" s="227"/>
      <c r="M63" s="228"/>
      <c r="N63" s="161"/>
      <c r="O63" s="163"/>
      <c r="P63" s="224"/>
      <c r="Q63" s="225"/>
    </row>
    <row r="64" spans="1:26" ht="39" customHeight="1">
      <c r="A64" s="196"/>
      <c r="B64" s="31"/>
      <c r="C64" s="226"/>
      <c r="D64" s="227"/>
      <c r="E64" s="227"/>
      <c r="F64" s="227"/>
      <c r="G64" s="227"/>
      <c r="H64" s="227"/>
      <c r="I64" s="227"/>
      <c r="J64" s="228"/>
      <c r="K64" s="226"/>
      <c r="L64" s="227"/>
      <c r="M64" s="228"/>
      <c r="N64" s="161"/>
      <c r="O64" s="163"/>
      <c r="P64" s="224"/>
      <c r="Q64" s="225"/>
    </row>
    <row r="65" spans="1:32" ht="39" customHeight="1">
      <c r="A65" s="194" t="s">
        <v>23</v>
      </c>
      <c r="B65" s="31"/>
      <c r="C65" s="226"/>
      <c r="D65" s="227"/>
      <c r="E65" s="227"/>
      <c r="F65" s="227"/>
      <c r="G65" s="227"/>
      <c r="H65" s="227"/>
      <c r="I65" s="227"/>
      <c r="J65" s="228"/>
      <c r="K65" s="226"/>
      <c r="L65" s="227"/>
      <c r="M65" s="228"/>
      <c r="N65" s="161"/>
      <c r="O65" s="163"/>
      <c r="P65" s="224"/>
      <c r="Q65" s="225"/>
    </row>
    <row r="66" spans="1:32" ht="39" customHeight="1">
      <c r="A66" s="195"/>
      <c r="B66" s="31"/>
      <c r="C66" s="226"/>
      <c r="D66" s="227"/>
      <c r="E66" s="227"/>
      <c r="F66" s="227"/>
      <c r="G66" s="227"/>
      <c r="H66" s="227"/>
      <c r="I66" s="227"/>
      <c r="J66" s="228"/>
      <c r="K66" s="226"/>
      <c r="L66" s="227"/>
      <c r="M66" s="228"/>
      <c r="N66" s="161"/>
      <c r="O66" s="163"/>
      <c r="P66" s="224"/>
      <c r="Q66" s="225"/>
    </row>
    <row r="67" spans="1:32" ht="39" customHeight="1">
      <c r="A67" s="196"/>
      <c r="B67" s="31"/>
      <c r="C67" s="226"/>
      <c r="D67" s="227"/>
      <c r="E67" s="227"/>
      <c r="F67" s="227"/>
      <c r="G67" s="227"/>
      <c r="H67" s="227"/>
      <c r="I67" s="227"/>
      <c r="J67" s="228"/>
      <c r="K67" s="226"/>
      <c r="L67" s="227"/>
      <c r="M67" s="228"/>
      <c r="N67" s="161"/>
      <c r="O67" s="163"/>
      <c r="P67" s="224"/>
      <c r="Q67" s="225"/>
    </row>
    <row r="68" spans="1:32" ht="39" customHeight="1">
      <c r="A68" s="194" t="s">
        <v>24</v>
      </c>
      <c r="B68" s="31"/>
      <c r="C68" s="226"/>
      <c r="D68" s="227"/>
      <c r="E68" s="227"/>
      <c r="F68" s="227"/>
      <c r="G68" s="227"/>
      <c r="H68" s="227"/>
      <c r="I68" s="227"/>
      <c r="J68" s="228"/>
      <c r="K68" s="226"/>
      <c r="L68" s="227"/>
      <c r="M68" s="228"/>
      <c r="N68" s="161"/>
      <c r="O68" s="163"/>
      <c r="P68" s="224"/>
      <c r="Q68" s="225"/>
      <c r="S68" s="1"/>
    </row>
    <row r="69" spans="1:32" ht="39" customHeight="1">
      <c r="A69" s="195"/>
      <c r="B69" s="31"/>
      <c r="C69" s="226"/>
      <c r="D69" s="227"/>
      <c r="E69" s="227"/>
      <c r="F69" s="227"/>
      <c r="G69" s="227"/>
      <c r="H69" s="227"/>
      <c r="I69" s="227"/>
      <c r="J69" s="228"/>
      <c r="K69" s="226"/>
      <c r="L69" s="227"/>
      <c r="M69" s="228"/>
      <c r="N69" s="161"/>
      <c r="O69" s="163"/>
      <c r="P69" s="224"/>
      <c r="Q69" s="225"/>
    </row>
    <row r="70" spans="1:32" ht="39" customHeight="1">
      <c r="A70" s="196"/>
      <c r="B70" s="31"/>
      <c r="C70" s="226"/>
      <c r="D70" s="227"/>
      <c r="E70" s="227"/>
      <c r="F70" s="227"/>
      <c r="G70" s="227"/>
      <c r="H70" s="227"/>
      <c r="I70" s="227"/>
      <c r="J70" s="228"/>
      <c r="K70" s="226"/>
      <c r="L70" s="227"/>
      <c r="M70" s="228"/>
      <c r="N70" s="161"/>
      <c r="O70" s="163"/>
      <c r="P70" s="224"/>
      <c r="Q70" s="225"/>
    </row>
    <row r="71" spans="1:32" ht="15" customHeight="1">
      <c r="A71" s="56"/>
      <c r="B71" s="56"/>
      <c r="C71" s="56"/>
      <c r="D71" s="56"/>
      <c r="E71" s="56"/>
      <c r="F71" s="56"/>
      <c r="G71" s="56"/>
      <c r="H71" s="56"/>
      <c r="I71" s="56"/>
      <c r="J71" s="56"/>
      <c r="K71" s="56"/>
      <c r="L71" s="56"/>
      <c r="M71" s="56"/>
      <c r="N71" s="56"/>
      <c r="O71" s="56"/>
      <c r="P71" s="56"/>
      <c r="Q71" s="56"/>
      <c r="Y71" s="36"/>
      <c r="Z71" s="36"/>
    </row>
    <row r="72" spans="1:32" ht="15" customHeight="1">
      <c r="A72" s="57"/>
      <c r="B72" s="58" t="s">
        <v>44</v>
      </c>
      <c r="C72" s="59"/>
      <c r="D72" s="59"/>
      <c r="E72" s="59"/>
      <c r="F72" s="59"/>
      <c r="G72" s="59"/>
      <c r="H72" s="59"/>
      <c r="I72" s="59"/>
      <c r="J72" s="59"/>
      <c r="K72" s="59"/>
      <c r="L72" s="59"/>
      <c r="M72" s="59"/>
      <c r="N72" s="59"/>
      <c r="O72" s="59"/>
      <c r="P72" s="59"/>
      <c r="Q72" s="3"/>
      <c r="Y72" s="36"/>
      <c r="Z72" s="36"/>
    </row>
    <row r="73" spans="1:32" ht="33.9" customHeight="1">
      <c r="A73" s="57"/>
      <c r="B73" s="60" t="s">
        <v>157</v>
      </c>
      <c r="C73" s="190" t="s">
        <v>207</v>
      </c>
      <c r="D73" s="191"/>
      <c r="E73" s="191"/>
      <c r="F73" s="192"/>
      <c r="G73" s="60" t="s">
        <v>158</v>
      </c>
      <c r="H73" s="190" t="s">
        <v>240</v>
      </c>
      <c r="I73" s="191"/>
      <c r="J73" s="191"/>
      <c r="K73" s="192"/>
      <c r="L73" s="60" t="s">
        <v>159</v>
      </c>
      <c r="M73" s="190" t="s">
        <v>239</v>
      </c>
      <c r="N73" s="191"/>
      <c r="O73" s="191"/>
      <c r="P73" s="192"/>
      <c r="Q73" s="3"/>
      <c r="Y73" s="36"/>
      <c r="Z73" s="36"/>
    </row>
    <row r="74" spans="1:32" ht="33.9" customHeight="1">
      <c r="A74" s="57"/>
      <c r="B74" s="60" t="s">
        <v>160</v>
      </c>
      <c r="C74" s="190" t="s">
        <v>231</v>
      </c>
      <c r="D74" s="191"/>
      <c r="E74" s="191"/>
      <c r="F74" s="192"/>
      <c r="G74" s="60" t="s">
        <v>161</v>
      </c>
      <c r="H74" s="190" t="s">
        <v>8</v>
      </c>
      <c r="I74" s="191"/>
      <c r="J74" s="191"/>
      <c r="K74" s="192"/>
      <c r="L74" s="75"/>
      <c r="M74" s="193"/>
      <c r="N74" s="193"/>
      <c r="O74" s="193"/>
      <c r="P74" s="193"/>
      <c r="Q74" s="3"/>
      <c r="Y74" s="36"/>
      <c r="Z74" s="36"/>
      <c r="AA74" s="1"/>
      <c r="AB74" s="189"/>
      <c r="AC74" s="189"/>
      <c r="AD74" s="1" t="s">
        <v>9</v>
      </c>
      <c r="AE74" s="189"/>
      <c r="AF74" s="189"/>
    </row>
    <row r="75" spans="1:32" ht="15" customHeight="1">
      <c r="A75" s="61"/>
      <c r="B75" s="61"/>
      <c r="C75" s="62"/>
      <c r="D75" s="63"/>
      <c r="E75" s="63"/>
      <c r="F75" s="63"/>
      <c r="G75" s="63"/>
      <c r="H75" s="64"/>
      <c r="I75" s="33"/>
      <c r="J75" s="33"/>
      <c r="K75" s="64"/>
      <c r="L75" s="65"/>
      <c r="M75" s="64"/>
      <c r="N75" s="64"/>
      <c r="O75" s="64"/>
      <c r="Y75" s="36"/>
      <c r="Z75" s="36"/>
    </row>
    <row r="76" spans="1:32" ht="15" customHeight="1">
      <c r="A76" s="61"/>
      <c r="B76" s="61"/>
      <c r="C76" s="62"/>
      <c r="D76" s="63"/>
      <c r="E76" s="63"/>
      <c r="F76" s="63"/>
      <c r="G76" s="63"/>
      <c r="H76" s="64"/>
      <c r="I76" s="33"/>
      <c r="J76" s="33"/>
      <c r="K76" s="64"/>
      <c r="L76" s="65"/>
      <c r="M76" s="64"/>
      <c r="N76" s="64"/>
      <c r="O76" s="64"/>
      <c r="Y76" s="36"/>
      <c r="Z76" s="36"/>
    </row>
    <row r="77" spans="1:32" ht="16.5" customHeight="1">
      <c r="A77" s="188" t="s">
        <v>152</v>
      </c>
      <c r="B77" s="188"/>
      <c r="C77" s="188"/>
      <c r="D77" s="188"/>
      <c r="E77" s="188"/>
      <c r="F77" s="188"/>
      <c r="G77" s="188"/>
      <c r="H77" s="188"/>
      <c r="I77" s="188"/>
      <c r="J77" s="188"/>
      <c r="K77" s="188"/>
      <c r="L77" s="188"/>
      <c r="M77" s="188"/>
      <c r="N77" s="188"/>
      <c r="O77" s="188"/>
      <c r="P77" s="188"/>
      <c r="Q77" s="188"/>
    </row>
    <row r="78" spans="1:32" ht="20.100000000000001" customHeight="1">
      <c r="A78" s="211" t="s">
        <v>67</v>
      </c>
      <c r="B78" s="213"/>
      <c r="C78" s="214"/>
      <c r="D78" s="214"/>
      <c r="E78" s="214"/>
      <c r="F78" s="214"/>
      <c r="G78" s="214"/>
      <c r="H78" s="214"/>
      <c r="I78" s="214"/>
      <c r="J78" s="214"/>
      <c r="K78" s="214"/>
      <c r="L78" s="214"/>
      <c r="M78" s="215"/>
      <c r="N78" s="66"/>
      <c r="O78" s="81" t="s">
        <v>151</v>
      </c>
      <c r="P78" s="83"/>
      <c r="Q78" s="82"/>
    </row>
    <row r="79" spans="1:32" ht="90" customHeight="1">
      <c r="A79" s="212"/>
      <c r="B79" s="216"/>
      <c r="C79" s="217"/>
      <c r="D79" s="217"/>
      <c r="E79" s="217"/>
      <c r="F79" s="217"/>
      <c r="G79" s="217"/>
      <c r="H79" s="217"/>
      <c r="I79" s="217"/>
      <c r="J79" s="217"/>
      <c r="K79" s="217"/>
      <c r="L79" s="217"/>
      <c r="M79" s="218"/>
      <c r="N79" s="66"/>
      <c r="O79" s="219"/>
      <c r="P79" s="220"/>
      <c r="Q79" s="221"/>
    </row>
    <row r="80" spans="1:32" ht="15" customHeight="1">
      <c r="A80" s="52"/>
      <c r="B80" s="52"/>
      <c r="C80" s="65"/>
      <c r="D80" s="65"/>
      <c r="E80" s="64"/>
      <c r="F80" s="64"/>
      <c r="G80" s="64"/>
      <c r="H80" s="65"/>
      <c r="I80" s="64"/>
      <c r="J80" s="64"/>
      <c r="K80" s="64"/>
      <c r="L80" s="65"/>
      <c r="M80" s="64"/>
      <c r="N80" s="64"/>
      <c r="O80" s="64"/>
      <c r="Y80" s="36"/>
      <c r="Z80" s="36"/>
    </row>
    <row r="81" spans="1:17" ht="15" customHeight="1">
      <c r="A81" s="205" t="s">
        <v>198</v>
      </c>
      <c r="B81" s="206"/>
      <c r="C81" s="206"/>
      <c r="D81" s="206"/>
      <c r="E81" s="206"/>
      <c r="F81" s="206"/>
      <c r="G81" s="206"/>
      <c r="H81" s="206"/>
      <c r="I81" s="206"/>
      <c r="J81" s="206"/>
      <c r="K81" s="206"/>
      <c r="L81" s="206"/>
      <c r="M81" s="206"/>
      <c r="N81" s="206"/>
      <c r="O81" s="206"/>
      <c r="P81" s="206"/>
      <c r="Q81" s="207"/>
    </row>
    <row r="82" spans="1:17" ht="15" customHeight="1">
      <c r="A82" s="222" t="s">
        <v>199</v>
      </c>
      <c r="B82" s="187"/>
      <c r="C82" s="187"/>
      <c r="D82" s="187"/>
      <c r="E82" s="187"/>
      <c r="F82" s="187"/>
      <c r="G82" s="187"/>
      <c r="H82" s="187"/>
      <c r="I82" s="187"/>
      <c r="J82" s="187"/>
      <c r="K82" s="187"/>
      <c r="L82" s="187"/>
      <c r="M82" s="187"/>
      <c r="N82" s="187"/>
      <c r="O82" s="187"/>
      <c r="P82" s="187"/>
      <c r="Q82" s="223"/>
    </row>
    <row r="83" spans="1:17" ht="15" customHeight="1">
      <c r="A83" s="208" t="s">
        <v>246</v>
      </c>
      <c r="B83" s="209"/>
      <c r="C83" s="209"/>
      <c r="D83" s="209"/>
      <c r="E83" s="209"/>
      <c r="F83" s="209"/>
      <c r="G83" s="209"/>
      <c r="H83" s="209"/>
      <c r="I83" s="209"/>
      <c r="J83" s="209"/>
      <c r="K83" s="209"/>
      <c r="L83" s="209"/>
      <c r="M83" s="209"/>
      <c r="N83" s="209"/>
      <c r="O83" s="209"/>
      <c r="P83" s="209"/>
      <c r="Q83" s="210"/>
    </row>
    <row r="89" spans="1:17">
      <c r="A89" s="67" t="s">
        <v>95</v>
      </c>
      <c r="D89" s="3" t="s">
        <v>27</v>
      </c>
    </row>
    <row r="90" spans="1:17">
      <c r="A90" s="67" t="s">
        <v>90</v>
      </c>
      <c r="D90" s="3" t="s">
        <v>10</v>
      </c>
    </row>
    <row r="91" spans="1:17">
      <c r="A91" s="67" t="s">
        <v>91</v>
      </c>
      <c r="D91" s="3" t="s">
        <v>25</v>
      </c>
    </row>
    <row r="92" spans="1:17">
      <c r="A92" s="67" t="s">
        <v>93</v>
      </c>
      <c r="D92" s="3" t="s">
        <v>26</v>
      </c>
    </row>
    <row r="93" spans="1:17">
      <c r="A93" s="67" t="s">
        <v>94</v>
      </c>
    </row>
    <row r="94" spans="1:17">
      <c r="A94" s="67" t="s">
        <v>96</v>
      </c>
      <c r="D94" s="68" t="s">
        <v>7</v>
      </c>
    </row>
    <row r="95" spans="1:17">
      <c r="A95" s="67" t="s">
        <v>97</v>
      </c>
      <c r="D95" s="68" t="s">
        <v>6</v>
      </c>
    </row>
    <row r="96" spans="1:17">
      <c r="A96" s="67" t="s">
        <v>98</v>
      </c>
    </row>
    <row r="97" spans="1:4" ht="14.4">
      <c r="A97" s="67" t="s">
        <v>99</v>
      </c>
      <c r="D97" s="69" t="s">
        <v>162</v>
      </c>
    </row>
    <row r="98" spans="1:4" ht="14.4">
      <c r="A98" s="67" t="s">
        <v>100</v>
      </c>
      <c r="D98" s="69" t="s">
        <v>163</v>
      </c>
    </row>
    <row r="99" spans="1:4" ht="14.4">
      <c r="A99" s="67" t="s">
        <v>102</v>
      </c>
      <c r="D99" s="69" t="s">
        <v>164</v>
      </c>
    </row>
    <row r="100" spans="1:4" ht="14.4">
      <c r="A100" s="67" t="s">
        <v>103</v>
      </c>
      <c r="D100" s="70" t="s">
        <v>165</v>
      </c>
    </row>
    <row r="101" spans="1:4" ht="14.4">
      <c r="A101" s="67" t="s">
        <v>104</v>
      </c>
      <c r="D101" s="69" t="s">
        <v>166</v>
      </c>
    </row>
    <row r="102" spans="1:4" ht="14.4">
      <c r="A102" s="67" t="s">
        <v>105</v>
      </c>
      <c r="D102" s="70" t="s">
        <v>209</v>
      </c>
    </row>
    <row r="103" spans="1:4">
      <c r="A103" s="67" t="s">
        <v>101</v>
      </c>
    </row>
    <row r="104" spans="1:4">
      <c r="A104" s="67" t="s">
        <v>106</v>
      </c>
      <c r="D104" s="4" t="s">
        <v>249</v>
      </c>
    </row>
    <row r="105" spans="1:4">
      <c r="A105" s="67" t="s">
        <v>107</v>
      </c>
    </row>
    <row r="106" spans="1:4">
      <c r="A106" s="67" t="s">
        <v>110</v>
      </c>
    </row>
    <row r="107" spans="1:4">
      <c r="A107" s="67" t="s">
        <v>109</v>
      </c>
    </row>
    <row r="108" spans="1:4">
      <c r="A108" s="67" t="s">
        <v>108</v>
      </c>
    </row>
    <row r="109" spans="1:4">
      <c r="A109" s="67" t="s">
        <v>111</v>
      </c>
    </row>
    <row r="110" spans="1:4">
      <c r="A110" s="67" t="s">
        <v>112</v>
      </c>
    </row>
    <row r="111" spans="1:4">
      <c r="A111" s="67" t="s">
        <v>113</v>
      </c>
    </row>
    <row r="112" spans="1:4">
      <c r="A112" s="67" t="s">
        <v>115</v>
      </c>
    </row>
    <row r="113" spans="1:1">
      <c r="A113" s="67" t="s">
        <v>114</v>
      </c>
    </row>
    <row r="114" spans="1:1">
      <c r="A114" s="67" t="s">
        <v>116</v>
      </c>
    </row>
    <row r="115" spans="1:1">
      <c r="A115" s="67" t="s">
        <v>117</v>
      </c>
    </row>
    <row r="116" spans="1:1">
      <c r="A116" s="67" t="s">
        <v>118</v>
      </c>
    </row>
    <row r="117" spans="1:1">
      <c r="A117" s="67" t="s">
        <v>119</v>
      </c>
    </row>
    <row r="118" spans="1:1">
      <c r="A118" s="67" t="s">
        <v>120</v>
      </c>
    </row>
    <row r="119" spans="1:1">
      <c r="A119" s="67" t="s">
        <v>121</v>
      </c>
    </row>
    <row r="120" spans="1:1">
      <c r="A120" s="67" t="s">
        <v>122</v>
      </c>
    </row>
    <row r="121" spans="1:1">
      <c r="A121" s="67" t="s">
        <v>123</v>
      </c>
    </row>
    <row r="122" spans="1:1">
      <c r="A122" s="67" t="s">
        <v>124</v>
      </c>
    </row>
    <row r="123" spans="1:1">
      <c r="A123" s="67" t="s">
        <v>125</v>
      </c>
    </row>
    <row r="124" spans="1:1">
      <c r="A124" s="67" t="s">
        <v>126</v>
      </c>
    </row>
    <row r="125" spans="1:1">
      <c r="A125" s="67" t="s">
        <v>127</v>
      </c>
    </row>
    <row r="126" spans="1:1">
      <c r="A126" s="67" t="s">
        <v>128</v>
      </c>
    </row>
    <row r="127" spans="1:1">
      <c r="A127" s="67" t="s">
        <v>129</v>
      </c>
    </row>
    <row r="128" spans="1:1">
      <c r="A128" s="67" t="s">
        <v>130</v>
      </c>
    </row>
    <row r="129" spans="1:1">
      <c r="A129" s="67" t="s">
        <v>131</v>
      </c>
    </row>
    <row r="130" spans="1:1">
      <c r="A130" s="67" t="s">
        <v>132</v>
      </c>
    </row>
    <row r="131" spans="1:1">
      <c r="A131" s="4" t="s">
        <v>137</v>
      </c>
    </row>
    <row r="132" spans="1:1">
      <c r="A132" s="4" t="s">
        <v>136</v>
      </c>
    </row>
    <row r="133" spans="1:1">
      <c r="A133" s="4" t="s">
        <v>135</v>
      </c>
    </row>
    <row r="134" spans="1:1">
      <c r="A134" s="4" t="s">
        <v>134</v>
      </c>
    </row>
    <row r="135" spans="1:1">
      <c r="A135" s="4" t="s">
        <v>133</v>
      </c>
    </row>
  </sheetData>
  <mergeCells count="189">
    <mergeCell ref="C68:J68"/>
    <mergeCell ref="K68:M68"/>
    <mergeCell ref="N68:O68"/>
    <mergeCell ref="P68:Q68"/>
    <mergeCell ref="C69:J69"/>
    <mergeCell ref="K69:M69"/>
    <mergeCell ref="N69:O69"/>
    <mergeCell ref="P69:Q69"/>
    <mergeCell ref="C70:J70"/>
    <mergeCell ref="K70:M70"/>
    <mergeCell ref="N70:O70"/>
    <mergeCell ref="P70:Q70"/>
    <mergeCell ref="C65:J65"/>
    <mergeCell ref="K65:M65"/>
    <mergeCell ref="N65:O65"/>
    <mergeCell ref="P65:Q65"/>
    <mergeCell ref="C66:J66"/>
    <mergeCell ref="K66:M66"/>
    <mergeCell ref="N66:O66"/>
    <mergeCell ref="P66:Q66"/>
    <mergeCell ref="C67:J67"/>
    <mergeCell ref="K67:M67"/>
    <mergeCell ref="N67:O67"/>
    <mergeCell ref="P67:Q67"/>
    <mergeCell ref="C62:J62"/>
    <mergeCell ref="K62:M62"/>
    <mergeCell ref="N62:O62"/>
    <mergeCell ref="P62:Q62"/>
    <mergeCell ref="C63:J63"/>
    <mergeCell ref="K63:M63"/>
    <mergeCell ref="N63:O63"/>
    <mergeCell ref="P63:Q63"/>
    <mergeCell ref="C64:J64"/>
    <mergeCell ref="K64:M64"/>
    <mergeCell ref="N64:O64"/>
    <mergeCell ref="P64:Q64"/>
    <mergeCell ref="P59:Q59"/>
    <mergeCell ref="C60:J60"/>
    <mergeCell ref="K60:M60"/>
    <mergeCell ref="N60:O60"/>
    <mergeCell ref="P60:Q60"/>
    <mergeCell ref="C61:J61"/>
    <mergeCell ref="K61:M61"/>
    <mergeCell ref="N61:O61"/>
    <mergeCell ref="P61:Q61"/>
    <mergeCell ref="A81:Q81"/>
    <mergeCell ref="A83:Q83"/>
    <mergeCell ref="C73:F73"/>
    <mergeCell ref="H73:K73"/>
    <mergeCell ref="M73:P73"/>
    <mergeCell ref="A78:A79"/>
    <mergeCell ref="B78:M79"/>
    <mergeCell ref="O78:Q78"/>
    <mergeCell ref="O79:Q79"/>
    <mergeCell ref="A82:Q82"/>
    <mergeCell ref="AB74:AC74"/>
    <mergeCell ref="AE74:AF74"/>
    <mergeCell ref="A77:Q77"/>
    <mergeCell ref="C74:F74"/>
    <mergeCell ref="H74:K74"/>
    <mergeCell ref="M74:P74"/>
    <mergeCell ref="P35:Q35"/>
    <mergeCell ref="A68:A70"/>
    <mergeCell ref="A65:A67"/>
    <mergeCell ref="Y56:Z56"/>
    <mergeCell ref="A62:A64"/>
    <mergeCell ref="A59:A61"/>
    <mergeCell ref="A52:Q52"/>
    <mergeCell ref="A54:Q54"/>
    <mergeCell ref="A55:Q55"/>
    <mergeCell ref="A56:Q56"/>
    <mergeCell ref="A57:A58"/>
    <mergeCell ref="B57:B58"/>
    <mergeCell ref="A53:Q53"/>
    <mergeCell ref="C57:J57"/>
    <mergeCell ref="K57:M57"/>
    <mergeCell ref="N57:O57"/>
    <mergeCell ref="P57:Q57"/>
    <mergeCell ref="C58:J58"/>
    <mergeCell ref="K58:M58"/>
    <mergeCell ref="N58:O58"/>
    <mergeCell ref="P58:Q58"/>
    <mergeCell ref="C59:J59"/>
    <mergeCell ref="K59:M59"/>
    <mergeCell ref="N59:O59"/>
    <mergeCell ref="O25:Q26"/>
    <mergeCell ref="O21:Q24"/>
    <mergeCell ref="O27:Q30"/>
    <mergeCell ref="L35:O35"/>
    <mergeCell ref="L34:O34"/>
    <mergeCell ref="H35:J35"/>
    <mergeCell ref="H34:J34"/>
    <mergeCell ref="C27:C28"/>
    <mergeCell ref="A49:Q49"/>
    <mergeCell ref="A31:Q31"/>
    <mergeCell ref="A33:Q33"/>
    <mergeCell ref="F35:G35"/>
    <mergeCell ref="P41:Q41"/>
    <mergeCell ref="A41:C41"/>
    <mergeCell ref="A37:Q37"/>
    <mergeCell ref="A40:Q40"/>
    <mergeCell ref="A36:Q36"/>
    <mergeCell ref="A34:E34"/>
    <mergeCell ref="J21:N21"/>
    <mergeCell ref="J29:N30"/>
    <mergeCell ref="D19:H19"/>
    <mergeCell ref="J23:N23"/>
    <mergeCell ref="J22:N22"/>
    <mergeCell ref="J26:N26"/>
    <mergeCell ref="J25:N25"/>
    <mergeCell ref="D21:H22"/>
    <mergeCell ref="D20:H20"/>
    <mergeCell ref="D27:H27"/>
    <mergeCell ref="D26:H26"/>
    <mergeCell ref="D25:H25"/>
    <mergeCell ref="I21:I22"/>
    <mergeCell ref="I23:I24"/>
    <mergeCell ref="J24:N24"/>
    <mergeCell ref="D28:H28"/>
    <mergeCell ref="A1:Q1"/>
    <mergeCell ref="A2:Q2"/>
    <mergeCell ref="A3:Q3"/>
    <mergeCell ref="A4:Q4"/>
    <mergeCell ref="A5:Q5"/>
    <mergeCell ref="A6:B8"/>
    <mergeCell ref="C7:D7"/>
    <mergeCell ref="E10:Q10"/>
    <mergeCell ref="A12:B18"/>
    <mergeCell ref="C12:J12"/>
    <mergeCell ref="K12:L13"/>
    <mergeCell ref="M12:Q13"/>
    <mergeCell ref="C13:J14"/>
    <mergeCell ref="K14:L15"/>
    <mergeCell ref="M14:Q15"/>
    <mergeCell ref="C15:D15"/>
    <mergeCell ref="E15:J15"/>
    <mergeCell ref="C16:D17"/>
    <mergeCell ref="F16:H16"/>
    <mergeCell ref="I16:Q16"/>
    <mergeCell ref="E17:Q17"/>
    <mergeCell ref="C18:D18"/>
    <mergeCell ref="E18:J18"/>
    <mergeCell ref="K18:L18"/>
    <mergeCell ref="A9:B11"/>
    <mergeCell ref="C10:D10"/>
    <mergeCell ref="C6:Q6"/>
    <mergeCell ref="E7:Q7"/>
    <mergeCell ref="C8:Q8"/>
    <mergeCell ref="C9:Q9"/>
    <mergeCell ref="C11:Q11"/>
    <mergeCell ref="M18:Q18"/>
    <mergeCell ref="C25:C26"/>
    <mergeCell ref="I25:I26"/>
    <mergeCell ref="A19:B30"/>
    <mergeCell ref="O19:Q20"/>
    <mergeCell ref="C19:C20"/>
    <mergeCell ref="I19:I20"/>
    <mergeCell ref="C21:C22"/>
    <mergeCell ref="C23:C24"/>
    <mergeCell ref="I27:I28"/>
    <mergeCell ref="C29:C30"/>
    <mergeCell ref="I29:I30"/>
    <mergeCell ref="D29:H30"/>
    <mergeCell ref="J20:N20"/>
    <mergeCell ref="J19:N19"/>
    <mergeCell ref="J27:N28"/>
    <mergeCell ref="D23:H24"/>
    <mergeCell ref="A44:Q44"/>
    <mergeCell ref="A45:Q45"/>
    <mergeCell ref="A46:Q46"/>
    <mergeCell ref="A47:Q47"/>
    <mergeCell ref="A48:Q48"/>
    <mergeCell ref="F34:G34"/>
    <mergeCell ref="P34:Q34"/>
    <mergeCell ref="A35:E35"/>
    <mergeCell ref="D41:G42"/>
    <mergeCell ref="A42:C43"/>
    <mergeCell ref="H42:I42"/>
    <mergeCell ref="J42:K42"/>
    <mergeCell ref="L42:M42"/>
    <mergeCell ref="H41:I41"/>
    <mergeCell ref="J41:K41"/>
    <mergeCell ref="L41:M41"/>
    <mergeCell ref="N41:O41"/>
    <mergeCell ref="N42:O42"/>
    <mergeCell ref="P42:Q42"/>
    <mergeCell ref="D43:G43"/>
    <mergeCell ref="H43:Q43"/>
    <mergeCell ref="A38:Q38"/>
  </mergeCells>
  <phoneticPr fontId="6"/>
  <dataValidations count="8">
    <dataValidation imeMode="halfKatakana" allowBlank="1" showInputMessage="1" showErrorMessage="1" sqref="E7:Q7 E10:Q10"/>
    <dataValidation imeMode="halfAlpha" allowBlank="1" showInputMessage="1" showErrorMessage="1" sqref="E15:J15 E18 F16 M18 P35:Q35 F35:G35 K59:M70"/>
    <dataValidation type="list" allowBlank="1" showInputMessage="1" showErrorMessage="1" sqref="O27:Q30">
      <formula1>$A$89:$A$135</formula1>
    </dataValidation>
    <dataValidation type="list" allowBlank="1" showInputMessage="1" showErrorMessage="1" sqref="C19:C30 I19:I30">
      <formula1>$D$95</formula1>
    </dataValidation>
    <dataValidation type="list" allowBlank="1" showInputMessage="1" showErrorMessage="1" sqref="H42:O42">
      <formula1>$D$95:$D$96</formula1>
    </dataValidation>
    <dataValidation type="list" allowBlank="1" showInputMessage="1" showErrorMessage="1" sqref="P58:Q58">
      <formula1>$D$104</formula1>
    </dataValidation>
    <dataValidation type="list" imeMode="halfAlpha" allowBlank="1" showInputMessage="1" showErrorMessage="1" promptTitle="★技術分野の入力★" prompt="プルダウンメニューから選択してください" sqref="N59:O70">
      <formula1>$D$97:$D$101</formula1>
    </dataValidation>
    <dataValidation type="list" imeMode="halfAlpha" allowBlank="1" showInputMessage="1" showErrorMessage="1" promptTitle="★i-Constructionに該当★" prompt="プルダウンメニューを選択してください" sqref="P59:Q70">
      <formula1>$D$104</formula1>
    </dataValidation>
  </dataValidations>
  <printOptions horizontalCentered="1" verticalCentered="1"/>
  <pageMargins left="0.59055118110236227" right="0.59055118110236227" top="0.39370078740157483" bottom="0.31496062992125984" header="0.39370078740157483" footer="0.31496062992125984"/>
  <pageSetup paperSize="9" scale="88" orientation="portrait" r:id="rId1"/>
  <headerFooter alignWithMargins="0">
    <oddFooter>&amp;R&amp;P/&amp;N</oddFooter>
  </headerFooter>
  <rowBreaks count="1" manualBreakCount="1">
    <brk id="50" max="16" man="1"/>
  </rowBreaks>
  <drawing r:id="rId2"/>
  <legacyDrawing r:id="rId3"/>
  <mc:AlternateContent xmlns:mc="http://schemas.openxmlformats.org/markup-compatibility/2006">
    <mc:Choice Requires="x14">
      <controls>
        <mc:AlternateContent xmlns:mc="http://schemas.openxmlformats.org/markup-compatibility/2006">
          <mc:Choice Requires="x14">
            <control shapeId="8256" r:id="rId4" name="Check Box 64">
              <controlPr defaultSize="0" autoFill="0" autoLine="0" autoPict="0" altText="　なし">
                <anchor moveWithCells="1">
                  <from>
                    <xdr:col>14</xdr:col>
                    <xdr:colOff>213360</xdr:colOff>
                    <xdr:row>20</xdr:row>
                    <xdr:rowOff>30480</xdr:rowOff>
                  </from>
                  <to>
                    <xdr:col>16</xdr:col>
                    <xdr:colOff>38100</xdr:colOff>
                    <xdr:row>21</xdr:row>
                    <xdr:rowOff>7620</xdr:rowOff>
                  </to>
                </anchor>
              </controlPr>
            </control>
          </mc:Choice>
        </mc:AlternateContent>
        <mc:AlternateContent xmlns:mc="http://schemas.openxmlformats.org/markup-compatibility/2006">
          <mc:Choice Requires="x14">
            <control shapeId="8257" r:id="rId5" name="Check Box 65">
              <controlPr defaultSize="0" autoFill="0" autoLine="0" autoPict="0" altText="　１～４回">
                <anchor moveWithCells="1">
                  <from>
                    <xdr:col>14</xdr:col>
                    <xdr:colOff>213360</xdr:colOff>
                    <xdr:row>20</xdr:row>
                    <xdr:rowOff>182880</xdr:rowOff>
                  </from>
                  <to>
                    <xdr:col>16</xdr:col>
                    <xdr:colOff>45720</xdr:colOff>
                    <xdr:row>22</xdr:row>
                    <xdr:rowOff>7620</xdr:rowOff>
                  </to>
                </anchor>
              </controlPr>
            </control>
          </mc:Choice>
        </mc:AlternateContent>
        <mc:AlternateContent xmlns:mc="http://schemas.openxmlformats.org/markup-compatibility/2006">
          <mc:Choice Requires="x14">
            <control shapeId="8258" r:id="rId6" name="Check Box 66">
              <controlPr defaultSize="0" autoFill="0" autoLine="0" autoPict="0" altText="　５～２４回">
                <anchor moveWithCells="1">
                  <from>
                    <xdr:col>14</xdr:col>
                    <xdr:colOff>213360</xdr:colOff>
                    <xdr:row>21</xdr:row>
                    <xdr:rowOff>160020</xdr:rowOff>
                  </from>
                  <to>
                    <xdr:col>16</xdr:col>
                    <xdr:colOff>45720</xdr:colOff>
                    <xdr:row>22</xdr:row>
                    <xdr:rowOff>182880</xdr:rowOff>
                  </to>
                </anchor>
              </controlPr>
            </control>
          </mc:Choice>
        </mc:AlternateContent>
        <mc:AlternateContent xmlns:mc="http://schemas.openxmlformats.org/markup-compatibility/2006">
          <mc:Choice Requires="x14">
            <control shapeId="8406" r:id="rId7" name="Check Box 214">
              <controlPr defaultSize="0" autoFill="0" autoLine="0" autoPict="0">
                <anchor moveWithCells="1">
                  <from>
                    <xdr:col>14</xdr:col>
                    <xdr:colOff>213360</xdr:colOff>
                    <xdr:row>22</xdr:row>
                    <xdr:rowOff>152400</xdr:rowOff>
                  </from>
                  <to>
                    <xdr:col>17</xdr:col>
                    <xdr:colOff>83820</xdr:colOff>
                    <xdr:row>23</xdr:row>
                    <xdr:rowOff>175260</xdr:rowOff>
                  </to>
                </anchor>
              </controlPr>
            </control>
          </mc:Choice>
        </mc:AlternateContent>
        <mc:AlternateContent xmlns:mc="http://schemas.openxmlformats.org/markup-compatibility/2006">
          <mc:Choice Requires="x14">
            <control shapeId="8411" r:id="rId8" name="Check Box 219">
              <controlPr defaultSize="0" autoFill="0" autoLine="0" autoPict="0">
                <anchor moveWithCells="1">
                  <from>
                    <xdr:col>0</xdr:col>
                    <xdr:colOff>83820</xdr:colOff>
                    <xdr:row>41</xdr:row>
                    <xdr:rowOff>60960</xdr:rowOff>
                  </from>
                  <to>
                    <xdr:col>3</xdr:col>
                    <xdr:colOff>0</xdr:colOff>
                    <xdr:row>42</xdr:row>
                    <xdr:rowOff>76200</xdr:rowOff>
                  </to>
                </anchor>
              </controlPr>
            </control>
          </mc:Choice>
        </mc:AlternateContent>
        <mc:AlternateContent xmlns:mc="http://schemas.openxmlformats.org/markup-compatibility/2006">
          <mc:Choice Requires="x14">
            <control shapeId="8412" r:id="rId9" name="Check Box 220">
              <controlPr defaultSize="0" autoFill="0" autoLine="0" autoPict="0">
                <anchor moveWithCells="1">
                  <from>
                    <xdr:col>0</xdr:col>
                    <xdr:colOff>83820</xdr:colOff>
                    <xdr:row>42</xdr:row>
                    <xdr:rowOff>22860</xdr:rowOff>
                  </from>
                  <to>
                    <xdr:col>3</xdr:col>
                    <xdr:colOff>0</xdr:colOff>
                    <xdr:row>42</xdr:row>
                    <xdr:rowOff>449580</xdr:rowOff>
                  </to>
                </anchor>
              </controlPr>
            </control>
          </mc:Choice>
        </mc:AlternateContent>
        <mc:AlternateContent xmlns:mc="http://schemas.openxmlformats.org/markup-compatibility/2006">
          <mc:Choice Requires="x14">
            <control shapeId="8413" r:id="rId10" name="Check Box 221">
              <controlPr defaultSize="0" autoFill="0" autoLine="0" autoPict="0">
                <anchor moveWithCells="1">
                  <from>
                    <xdr:col>7</xdr:col>
                    <xdr:colOff>175260</xdr:colOff>
                    <xdr:row>34</xdr:row>
                    <xdr:rowOff>38100</xdr:rowOff>
                  </from>
                  <to>
                    <xdr:col>8</xdr:col>
                    <xdr:colOff>304800</xdr:colOff>
                    <xdr:row>34</xdr:row>
                    <xdr:rowOff>327660</xdr:rowOff>
                  </to>
                </anchor>
              </controlPr>
            </control>
          </mc:Choice>
        </mc:AlternateContent>
        <mc:AlternateContent xmlns:mc="http://schemas.openxmlformats.org/markup-compatibility/2006">
          <mc:Choice Requires="x14">
            <control shapeId="8414" r:id="rId11" name="Check Box 222">
              <controlPr defaultSize="0" autoFill="0" autoLine="0" autoPict="0">
                <anchor moveWithCells="1">
                  <from>
                    <xdr:col>8</xdr:col>
                    <xdr:colOff>327660</xdr:colOff>
                    <xdr:row>34</xdr:row>
                    <xdr:rowOff>38100</xdr:rowOff>
                  </from>
                  <to>
                    <xdr:col>10</xdr:col>
                    <xdr:colOff>68580</xdr:colOff>
                    <xdr:row>34</xdr:row>
                    <xdr:rowOff>327660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F135"/>
  <sheetViews>
    <sheetView showGridLines="0" view="pageBreakPreview" topLeftCell="A52" zoomScaleNormal="100" zoomScaleSheetLayoutView="100" workbookViewId="0">
      <selection activeCell="P60" sqref="P60:Q60"/>
    </sheetView>
  </sheetViews>
  <sheetFormatPr defaultColWidth="9" defaultRowHeight="13.2"/>
  <cols>
    <col min="1" max="17" width="5.6640625" style="4" customWidth="1"/>
    <col min="18" max="18" width="4.21875" style="3" customWidth="1"/>
    <col min="19" max="16384" width="9" style="3"/>
  </cols>
  <sheetData>
    <row r="1" spans="1:17" ht="27.9" customHeight="1">
      <c r="A1" s="141" t="s">
        <v>215</v>
      </c>
      <c r="B1" s="141"/>
      <c r="C1" s="141"/>
      <c r="D1" s="141"/>
      <c r="E1" s="141"/>
      <c r="F1" s="141"/>
      <c r="G1" s="141"/>
      <c r="H1" s="141"/>
      <c r="I1" s="141"/>
      <c r="J1" s="141"/>
      <c r="K1" s="141"/>
      <c r="L1" s="141"/>
      <c r="M1" s="141"/>
      <c r="N1" s="141"/>
      <c r="O1" s="141"/>
      <c r="P1" s="141"/>
      <c r="Q1" s="141"/>
    </row>
    <row r="2" spans="1:17" ht="21.9" customHeight="1">
      <c r="A2" s="142" t="s">
        <v>216</v>
      </c>
      <c r="B2" s="142"/>
      <c r="C2" s="142"/>
      <c r="D2" s="142"/>
      <c r="E2" s="142"/>
      <c r="F2" s="142"/>
      <c r="G2" s="142"/>
      <c r="H2" s="142"/>
      <c r="I2" s="142"/>
      <c r="J2" s="142"/>
      <c r="K2" s="142"/>
      <c r="L2" s="142"/>
      <c r="M2" s="142"/>
      <c r="N2" s="142"/>
      <c r="O2" s="142"/>
      <c r="P2" s="142"/>
      <c r="Q2" s="142"/>
    </row>
    <row r="3" spans="1:17" ht="39.9" customHeight="1">
      <c r="A3" s="143" t="s">
        <v>197</v>
      </c>
      <c r="B3" s="143"/>
      <c r="C3" s="143"/>
      <c r="D3" s="143"/>
      <c r="E3" s="143"/>
      <c r="F3" s="143"/>
      <c r="G3" s="143"/>
      <c r="H3" s="143"/>
      <c r="I3" s="143"/>
      <c r="J3" s="143"/>
      <c r="K3" s="143"/>
      <c r="L3" s="143"/>
      <c r="M3" s="143"/>
      <c r="N3" s="143"/>
      <c r="O3" s="143"/>
      <c r="P3" s="143"/>
      <c r="Q3" s="143"/>
    </row>
    <row r="4" spans="1:17" ht="30" customHeight="1">
      <c r="A4" s="144" t="s">
        <v>245</v>
      </c>
      <c r="B4" s="144"/>
      <c r="C4" s="144"/>
      <c r="D4" s="144"/>
      <c r="E4" s="144"/>
      <c r="F4" s="144"/>
      <c r="G4" s="144"/>
      <c r="H4" s="144"/>
      <c r="I4" s="144"/>
      <c r="J4" s="144"/>
      <c r="K4" s="144"/>
      <c r="L4" s="144"/>
      <c r="M4" s="144"/>
      <c r="N4" s="144"/>
      <c r="O4" s="144"/>
      <c r="P4" s="144"/>
      <c r="Q4" s="144"/>
    </row>
    <row r="5" spans="1:17" ht="20.100000000000001" customHeight="1">
      <c r="A5" s="145" t="s">
        <v>0</v>
      </c>
      <c r="B5" s="145"/>
      <c r="C5" s="145"/>
      <c r="D5" s="145"/>
      <c r="E5" s="145"/>
      <c r="F5" s="145"/>
      <c r="G5" s="145"/>
      <c r="H5" s="145"/>
      <c r="I5" s="145"/>
      <c r="J5" s="145"/>
      <c r="K5" s="145"/>
      <c r="L5" s="145"/>
      <c r="M5" s="145"/>
      <c r="N5" s="145"/>
      <c r="O5" s="145"/>
      <c r="P5" s="145"/>
      <c r="Q5" s="145"/>
    </row>
    <row r="6" spans="1:17" ht="15" customHeight="1">
      <c r="A6" s="84" t="s">
        <v>150</v>
      </c>
      <c r="B6" s="86"/>
      <c r="C6" s="109" t="s">
        <v>47</v>
      </c>
      <c r="D6" s="110"/>
      <c r="E6" s="110"/>
      <c r="F6" s="110"/>
      <c r="G6" s="110"/>
      <c r="H6" s="110"/>
      <c r="I6" s="110"/>
      <c r="J6" s="110"/>
      <c r="K6" s="110"/>
      <c r="L6" s="110"/>
      <c r="M6" s="110"/>
      <c r="N6" s="110"/>
      <c r="O6" s="110"/>
      <c r="P6" s="110"/>
      <c r="Q6" s="111"/>
    </row>
    <row r="7" spans="1:17" ht="20.100000000000001" customHeight="1">
      <c r="A7" s="105"/>
      <c r="B7" s="106"/>
      <c r="C7" s="107" t="s">
        <v>53</v>
      </c>
      <c r="D7" s="108"/>
      <c r="E7" s="256" t="s">
        <v>191</v>
      </c>
      <c r="F7" s="261"/>
      <c r="G7" s="261"/>
      <c r="H7" s="261"/>
      <c r="I7" s="261"/>
      <c r="J7" s="261"/>
      <c r="K7" s="261"/>
      <c r="L7" s="261"/>
      <c r="M7" s="261"/>
      <c r="N7" s="261"/>
      <c r="O7" s="261"/>
      <c r="P7" s="261"/>
      <c r="Q7" s="262"/>
    </row>
    <row r="8" spans="1:17" ht="36" customHeight="1">
      <c r="A8" s="87"/>
      <c r="B8" s="89"/>
      <c r="C8" s="259" t="s">
        <v>182</v>
      </c>
      <c r="D8" s="259"/>
      <c r="E8" s="259"/>
      <c r="F8" s="259"/>
      <c r="G8" s="259"/>
      <c r="H8" s="259"/>
      <c r="I8" s="259"/>
      <c r="J8" s="259"/>
      <c r="K8" s="260"/>
      <c r="L8" s="260"/>
      <c r="M8" s="259"/>
      <c r="N8" s="259"/>
      <c r="O8" s="259"/>
      <c r="P8" s="259"/>
      <c r="Q8" s="259"/>
    </row>
    <row r="9" spans="1:17" ht="15" customHeight="1">
      <c r="A9" s="84" t="s">
        <v>194</v>
      </c>
      <c r="B9" s="86"/>
      <c r="C9" s="109" t="s">
        <v>234</v>
      </c>
      <c r="D9" s="110"/>
      <c r="E9" s="110"/>
      <c r="F9" s="110"/>
      <c r="G9" s="110"/>
      <c r="H9" s="110"/>
      <c r="I9" s="110"/>
      <c r="J9" s="110"/>
      <c r="K9" s="110"/>
      <c r="L9" s="110"/>
      <c r="M9" s="110"/>
      <c r="N9" s="110"/>
      <c r="O9" s="110"/>
      <c r="P9" s="110"/>
      <c r="Q9" s="111"/>
    </row>
    <row r="10" spans="1:17" ht="20.100000000000001" customHeight="1">
      <c r="A10" s="105"/>
      <c r="B10" s="106"/>
      <c r="C10" s="107" t="s">
        <v>53</v>
      </c>
      <c r="D10" s="108"/>
      <c r="E10" s="256" t="s">
        <v>192</v>
      </c>
      <c r="F10" s="257"/>
      <c r="G10" s="257"/>
      <c r="H10" s="257"/>
      <c r="I10" s="257"/>
      <c r="J10" s="257"/>
      <c r="K10" s="257"/>
      <c r="L10" s="257"/>
      <c r="M10" s="257"/>
      <c r="N10" s="257"/>
      <c r="O10" s="257"/>
      <c r="P10" s="257"/>
      <c r="Q10" s="258"/>
    </row>
    <row r="11" spans="1:17" ht="36" customHeight="1">
      <c r="A11" s="87"/>
      <c r="B11" s="89"/>
      <c r="C11" s="259" t="s">
        <v>183</v>
      </c>
      <c r="D11" s="259"/>
      <c r="E11" s="259"/>
      <c r="F11" s="259"/>
      <c r="G11" s="259"/>
      <c r="H11" s="259"/>
      <c r="I11" s="259"/>
      <c r="J11" s="259"/>
      <c r="K11" s="260"/>
      <c r="L11" s="260"/>
      <c r="M11" s="259"/>
      <c r="N11" s="259"/>
      <c r="O11" s="259"/>
      <c r="P11" s="259"/>
      <c r="Q11" s="259"/>
    </row>
    <row r="12" spans="1:17" ht="15" customHeight="1">
      <c r="A12" s="84" t="s">
        <v>1</v>
      </c>
      <c r="B12" s="86"/>
      <c r="C12" s="109" t="s">
        <v>190</v>
      </c>
      <c r="D12" s="110"/>
      <c r="E12" s="110"/>
      <c r="F12" s="110"/>
      <c r="G12" s="110"/>
      <c r="H12" s="110"/>
      <c r="I12" s="110"/>
      <c r="J12" s="111"/>
      <c r="K12" s="84" t="s">
        <v>39</v>
      </c>
      <c r="L12" s="86"/>
      <c r="M12" s="146" t="s">
        <v>204</v>
      </c>
      <c r="N12" s="147"/>
      <c r="O12" s="147"/>
      <c r="P12" s="147"/>
      <c r="Q12" s="148"/>
    </row>
    <row r="13" spans="1:17" ht="26.1" customHeight="1">
      <c r="A13" s="105"/>
      <c r="B13" s="106"/>
      <c r="C13" s="146" t="s">
        <v>203</v>
      </c>
      <c r="D13" s="147"/>
      <c r="E13" s="147"/>
      <c r="F13" s="147"/>
      <c r="G13" s="147"/>
      <c r="H13" s="147"/>
      <c r="I13" s="147"/>
      <c r="J13" s="148"/>
      <c r="K13" s="87"/>
      <c r="L13" s="89"/>
      <c r="M13" s="149"/>
      <c r="N13" s="150"/>
      <c r="O13" s="150"/>
      <c r="P13" s="150"/>
      <c r="Q13" s="151"/>
    </row>
    <row r="14" spans="1:17" ht="15" customHeight="1">
      <c r="A14" s="105"/>
      <c r="B14" s="106"/>
      <c r="C14" s="149"/>
      <c r="D14" s="150"/>
      <c r="E14" s="150"/>
      <c r="F14" s="150"/>
      <c r="G14" s="150"/>
      <c r="H14" s="150"/>
      <c r="I14" s="150"/>
      <c r="J14" s="151"/>
      <c r="K14" s="84" t="s">
        <v>40</v>
      </c>
      <c r="L14" s="86"/>
      <c r="M14" s="146" t="s">
        <v>205</v>
      </c>
      <c r="N14" s="147"/>
      <c r="O14" s="147"/>
      <c r="P14" s="147"/>
      <c r="Q14" s="148"/>
    </row>
    <row r="15" spans="1:17" ht="26.1" customHeight="1">
      <c r="A15" s="105"/>
      <c r="B15" s="106"/>
      <c r="C15" s="81" t="s">
        <v>38</v>
      </c>
      <c r="D15" s="82"/>
      <c r="E15" s="240" t="s">
        <v>206</v>
      </c>
      <c r="F15" s="153"/>
      <c r="G15" s="153"/>
      <c r="H15" s="153"/>
      <c r="I15" s="153"/>
      <c r="J15" s="154"/>
      <c r="K15" s="87"/>
      <c r="L15" s="89"/>
      <c r="M15" s="149"/>
      <c r="N15" s="150"/>
      <c r="O15" s="150"/>
      <c r="P15" s="150"/>
      <c r="Q15" s="151"/>
    </row>
    <row r="16" spans="1:17" ht="21.9" customHeight="1">
      <c r="A16" s="105"/>
      <c r="B16" s="106"/>
      <c r="C16" s="84" t="s">
        <v>41</v>
      </c>
      <c r="D16" s="86"/>
      <c r="E16" s="74" t="s">
        <v>35</v>
      </c>
      <c r="F16" s="241">
        <v>9851234</v>
      </c>
      <c r="G16" s="241"/>
      <c r="H16" s="241"/>
      <c r="I16" s="242" t="s">
        <v>43</v>
      </c>
      <c r="J16" s="242"/>
      <c r="K16" s="242"/>
      <c r="L16" s="242"/>
      <c r="M16" s="242"/>
      <c r="N16" s="242"/>
      <c r="O16" s="242"/>
      <c r="P16" s="242"/>
      <c r="Q16" s="243"/>
    </row>
    <row r="17" spans="1:17" ht="39.9" customHeight="1">
      <c r="A17" s="105"/>
      <c r="B17" s="106"/>
      <c r="C17" s="87"/>
      <c r="D17" s="89"/>
      <c r="E17" s="244" t="s">
        <v>184</v>
      </c>
      <c r="F17" s="245"/>
      <c r="G17" s="245"/>
      <c r="H17" s="245"/>
      <c r="I17" s="245"/>
      <c r="J17" s="245"/>
      <c r="K17" s="245"/>
      <c r="L17" s="245"/>
      <c r="M17" s="245"/>
      <c r="N17" s="245"/>
      <c r="O17" s="245"/>
      <c r="P17" s="245"/>
      <c r="Q17" s="246"/>
    </row>
    <row r="18" spans="1:17" ht="26.1" customHeight="1">
      <c r="A18" s="87"/>
      <c r="B18" s="89"/>
      <c r="C18" s="81" t="s">
        <v>5</v>
      </c>
      <c r="D18" s="82"/>
      <c r="E18" s="247" t="s">
        <v>185</v>
      </c>
      <c r="F18" s="248"/>
      <c r="G18" s="248"/>
      <c r="H18" s="248"/>
      <c r="I18" s="245"/>
      <c r="J18" s="249"/>
      <c r="K18" s="250" t="s">
        <v>45</v>
      </c>
      <c r="L18" s="251"/>
      <c r="M18" s="252" t="s">
        <v>186</v>
      </c>
      <c r="N18" s="253"/>
      <c r="O18" s="254"/>
      <c r="P18" s="254"/>
      <c r="Q18" s="255"/>
    </row>
    <row r="19" spans="1:17" ht="15" customHeight="1">
      <c r="A19" s="84" t="s">
        <v>195</v>
      </c>
      <c r="B19" s="86"/>
      <c r="C19" s="121"/>
      <c r="D19" s="138" t="s">
        <v>13</v>
      </c>
      <c r="E19" s="139"/>
      <c r="F19" s="139"/>
      <c r="G19" s="139"/>
      <c r="H19" s="140"/>
      <c r="I19" s="121"/>
      <c r="J19" s="138" t="s">
        <v>15</v>
      </c>
      <c r="K19" s="139"/>
      <c r="L19" s="139"/>
      <c r="M19" s="139"/>
      <c r="N19" s="140"/>
      <c r="O19" s="123" t="s">
        <v>149</v>
      </c>
      <c r="P19" s="124"/>
      <c r="Q19" s="125"/>
    </row>
    <row r="20" spans="1:17" ht="15" customHeight="1">
      <c r="A20" s="105"/>
      <c r="B20" s="106"/>
      <c r="C20" s="122"/>
      <c r="D20" s="135" t="s">
        <v>14</v>
      </c>
      <c r="E20" s="136"/>
      <c r="F20" s="136"/>
      <c r="G20" s="136"/>
      <c r="H20" s="137"/>
      <c r="I20" s="122"/>
      <c r="J20" s="135" t="s">
        <v>14</v>
      </c>
      <c r="K20" s="136"/>
      <c r="L20" s="136"/>
      <c r="M20" s="136"/>
      <c r="N20" s="137"/>
      <c r="O20" s="126"/>
      <c r="P20" s="127"/>
      <c r="Q20" s="128"/>
    </row>
    <row r="21" spans="1:17" ht="15" customHeight="1">
      <c r="A21" s="105"/>
      <c r="B21" s="106"/>
      <c r="C21" s="121"/>
      <c r="D21" s="138" t="s">
        <v>4</v>
      </c>
      <c r="E21" s="139"/>
      <c r="F21" s="139"/>
      <c r="G21" s="139"/>
      <c r="H21" s="140"/>
      <c r="I21" s="121"/>
      <c r="J21" s="138" t="s">
        <v>2</v>
      </c>
      <c r="K21" s="139"/>
      <c r="L21" s="139"/>
      <c r="M21" s="139"/>
      <c r="N21" s="140"/>
      <c r="O21" s="164"/>
      <c r="P21" s="165"/>
      <c r="Q21" s="166"/>
    </row>
    <row r="22" spans="1:17" ht="15" customHeight="1">
      <c r="A22" s="105"/>
      <c r="B22" s="106"/>
      <c r="C22" s="122"/>
      <c r="D22" s="135"/>
      <c r="E22" s="136"/>
      <c r="F22" s="136"/>
      <c r="G22" s="136"/>
      <c r="H22" s="137"/>
      <c r="I22" s="122"/>
      <c r="J22" s="135" t="s">
        <v>14</v>
      </c>
      <c r="K22" s="136"/>
      <c r="L22" s="136"/>
      <c r="M22" s="136"/>
      <c r="N22" s="137"/>
      <c r="O22" s="167"/>
      <c r="P22" s="168"/>
      <c r="Q22" s="169"/>
    </row>
    <row r="23" spans="1:17" ht="15" customHeight="1">
      <c r="A23" s="105"/>
      <c r="B23" s="106"/>
      <c r="C23" s="121"/>
      <c r="D23" s="138" t="s">
        <v>141</v>
      </c>
      <c r="E23" s="139"/>
      <c r="F23" s="139"/>
      <c r="G23" s="139"/>
      <c r="H23" s="140"/>
      <c r="I23" s="121"/>
      <c r="J23" s="138" t="s">
        <v>3</v>
      </c>
      <c r="K23" s="139"/>
      <c r="L23" s="139"/>
      <c r="M23" s="139"/>
      <c r="N23" s="140"/>
      <c r="O23" s="167"/>
      <c r="P23" s="168"/>
      <c r="Q23" s="169"/>
    </row>
    <row r="24" spans="1:17" ht="15" customHeight="1">
      <c r="A24" s="105"/>
      <c r="B24" s="106"/>
      <c r="C24" s="122"/>
      <c r="D24" s="135"/>
      <c r="E24" s="136"/>
      <c r="F24" s="136"/>
      <c r="G24" s="136"/>
      <c r="H24" s="137"/>
      <c r="I24" s="122"/>
      <c r="J24" s="135" t="s">
        <v>16</v>
      </c>
      <c r="K24" s="136"/>
      <c r="L24" s="136"/>
      <c r="M24" s="136"/>
      <c r="N24" s="137"/>
      <c r="O24" s="170"/>
      <c r="P24" s="171"/>
      <c r="Q24" s="172"/>
    </row>
    <row r="25" spans="1:17" ht="15" customHeight="1">
      <c r="A25" s="105"/>
      <c r="B25" s="106"/>
      <c r="C25" s="121"/>
      <c r="D25" s="138" t="s">
        <v>31</v>
      </c>
      <c r="E25" s="139"/>
      <c r="F25" s="139"/>
      <c r="G25" s="139"/>
      <c r="H25" s="140"/>
      <c r="I25" s="121"/>
      <c r="J25" s="138" t="s">
        <v>138</v>
      </c>
      <c r="K25" s="139"/>
      <c r="L25" s="139"/>
      <c r="M25" s="139"/>
      <c r="N25" s="140"/>
      <c r="O25" s="123" t="s">
        <v>177</v>
      </c>
      <c r="P25" s="124"/>
      <c r="Q25" s="125"/>
    </row>
    <row r="26" spans="1:17" ht="15" customHeight="1">
      <c r="A26" s="105"/>
      <c r="B26" s="106"/>
      <c r="C26" s="122"/>
      <c r="D26" s="135" t="s">
        <v>14</v>
      </c>
      <c r="E26" s="136"/>
      <c r="F26" s="136"/>
      <c r="G26" s="136"/>
      <c r="H26" s="137"/>
      <c r="I26" s="122"/>
      <c r="J26" s="135" t="s">
        <v>14</v>
      </c>
      <c r="K26" s="136"/>
      <c r="L26" s="136"/>
      <c r="M26" s="136"/>
      <c r="N26" s="137"/>
      <c r="O26" s="126"/>
      <c r="P26" s="127"/>
      <c r="Q26" s="128"/>
    </row>
    <row r="27" spans="1:17" ht="15" customHeight="1">
      <c r="A27" s="105"/>
      <c r="B27" s="106"/>
      <c r="C27" s="121"/>
      <c r="D27" s="138" t="s">
        <v>142</v>
      </c>
      <c r="E27" s="139"/>
      <c r="F27" s="139"/>
      <c r="G27" s="139"/>
      <c r="H27" s="140"/>
      <c r="I27" s="121"/>
      <c r="J27" s="138" t="s">
        <v>143</v>
      </c>
      <c r="K27" s="139"/>
      <c r="L27" s="139"/>
      <c r="M27" s="139"/>
      <c r="N27" s="140"/>
      <c r="O27" s="173" t="s">
        <v>92</v>
      </c>
      <c r="P27" s="174"/>
      <c r="Q27" s="175"/>
    </row>
    <row r="28" spans="1:17" ht="15" customHeight="1">
      <c r="A28" s="105"/>
      <c r="B28" s="106"/>
      <c r="C28" s="122"/>
      <c r="D28" s="135" t="s">
        <v>17</v>
      </c>
      <c r="E28" s="136"/>
      <c r="F28" s="136"/>
      <c r="G28" s="136"/>
      <c r="H28" s="137"/>
      <c r="I28" s="122"/>
      <c r="J28" s="135"/>
      <c r="K28" s="136"/>
      <c r="L28" s="136"/>
      <c r="M28" s="136"/>
      <c r="N28" s="137"/>
      <c r="O28" s="176"/>
      <c r="P28" s="177"/>
      <c r="Q28" s="178"/>
    </row>
    <row r="29" spans="1:17" ht="15" customHeight="1">
      <c r="A29" s="105"/>
      <c r="B29" s="106"/>
      <c r="C29" s="121"/>
      <c r="D29" s="129" t="s">
        <v>139</v>
      </c>
      <c r="E29" s="130"/>
      <c r="F29" s="130"/>
      <c r="G29" s="130"/>
      <c r="H29" s="131"/>
      <c r="I29" s="121" t="s">
        <v>29</v>
      </c>
      <c r="J29" s="138" t="s">
        <v>18</v>
      </c>
      <c r="K29" s="139"/>
      <c r="L29" s="139"/>
      <c r="M29" s="139"/>
      <c r="N29" s="140"/>
      <c r="O29" s="176"/>
      <c r="P29" s="177"/>
      <c r="Q29" s="178"/>
    </row>
    <row r="30" spans="1:17" ht="15" customHeight="1">
      <c r="A30" s="87"/>
      <c r="B30" s="89"/>
      <c r="C30" s="122"/>
      <c r="D30" s="132"/>
      <c r="E30" s="133"/>
      <c r="F30" s="133"/>
      <c r="G30" s="133"/>
      <c r="H30" s="134"/>
      <c r="I30" s="122"/>
      <c r="J30" s="135"/>
      <c r="K30" s="136"/>
      <c r="L30" s="136"/>
      <c r="M30" s="136"/>
      <c r="N30" s="137"/>
      <c r="O30" s="179"/>
      <c r="P30" s="180"/>
      <c r="Q30" s="181"/>
    </row>
    <row r="31" spans="1:17" ht="15" customHeight="1">
      <c r="A31" s="183" t="s">
        <v>12</v>
      </c>
      <c r="B31" s="183"/>
      <c r="C31" s="183"/>
      <c r="D31" s="183"/>
      <c r="E31" s="183"/>
      <c r="F31" s="183"/>
      <c r="G31" s="183"/>
      <c r="H31" s="183"/>
      <c r="I31" s="183"/>
      <c r="J31" s="183"/>
      <c r="K31" s="183"/>
      <c r="L31" s="183"/>
      <c r="M31" s="183"/>
      <c r="N31" s="183"/>
      <c r="O31" s="183"/>
      <c r="P31" s="183"/>
      <c r="Q31" s="183"/>
    </row>
    <row r="32" spans="1:17" ht="15" customHeight="1">
      <c r="A32" s="51"/>
      <c r="B32" s="51"/>
      <c r="C32" s="52"/>
      <c r="D32" s="52"/>
      <c r="E32" s="53"/>
      <c r="F32" s="5"/>
      <c r="G32" s="5"/>
      <c r="H32" s="5"/>
      <c r="I32" s="54"/>
      <c r="J32" s="54"/>
      <c r="K32" s="54"/>
      <c r="L32" s="5"/>
      <c r="M32" s="53"/>
      <c r="N32" s="5"/>
      <c r="O32" s="5"/>
      <c r="P32" s="5"/>
      <c r="Q32" s="55"/>
    </row>
    <row r="33" spans="1:17" ht="16.5" customHeight="1">
      <c r="A33" s="184" t="s">
        <v>217</v>
      </c>
      <c r="B33" s="184"/>
      <c r="C33" s="184"/>
      <c r="D33" s="184"/>
      <c r="E33" s="184"/>
      <c r="F33" s="184"/>
      <c r="G33" s="184"/>
      <c r="H33" s="184"/>
      <c r="I33" s="184"/>
      <c r="J33" s="184"/>
      <c r="K33" s="184"/>
      <c r="L33" s="184"/>
      <c r="M33" s="184"/>
      <c r="N33" s="184"/>
      <c r="O33" s="184"/>
      <c r="P33" s="184"/>
      <c r="Q33" s="184"/>
    </row>
    <row r="34" spans="1:17" ht="30" customHeight="1">
      <c r="A34" s="81" t="s">
        <v>232</v>
      </c>
      <c r="B34" s="83"/>
      <c r="C34" s="83"/>
      <c r="D34" s="83"/>
      <c r="E34" s="82"/>
      <c r="F34" s="81" t="s">
        <v>175</v>
      </c>
      <c r="G34" s="82"/>
      <c r="H34" s="81" t="s">
        <v>233</v>
      </c>
      <c r="I34" s="83"/>
      <c r="J34" s="82"/>
      <c r="L34" s="81" t="s">
        <v>219</v>
      </c>
      <c r="M34" s="83"/>
      <c r="N34" s="83"/>
      <c r="O34" s="82"/>
      <c r="P34" s="81" t="s">
        <v>220</v>
      </c>
      <c r="Q34" s="82"/>
    </row>
    <row r="35" spans="1:17" ht="30" customHeight="1">
      <c r="A35" s="81" t="s">
        <v>46</v>
      </c>
      <c r="B35" s="83"/>
      <c r="C35" s="83"/>
      <c r="D35" s="83"/>
      <c r="E35" s="82"/>
      <c r="F35" s="96">
        <v>2</v>
      </c>
      <c r="G35" s="97"/>
      <c r="H35" s="96"/>
      <c r="I35" s="182"/>
      <c r="J35" s="97"/>
      <c r="L35" s="81" t="s">
        <v>223</v>
      </c>
      <c r="M35" s="83"/>
      <c r="N35" s="83"/>
      <c r="O35" s="82"/>
      <c r="P35" s="96"/>
      <c r="Q35" s="97"/>
    </row>
    <row r="36" spans="1:17" ht="13.95" customHeight="1">
      <c r="A36" s="187" t="s">
        <v>221</v>
      </c>
      <c r="B36" s="187"/>
      <c r="C36" s="187"/>
      <c r="D36" s="187"/>
      <c r="E36" s="187"/>
      <c r="F36" s="187"/>
      <c r="G36" s="187"/>
      <c r="H36" s="187"/>
      <c r="I36" s="187"/>
      <c r="J36" s="187"/>
      <c r="K36" s="187"/>
      <c r="L36" s="187"/>
      <c r="M36" s="187"/>
      <c r="N36" s="187"/>
      <c r="O36" s="187"/>
      <c r="P36" s="187"/>
      <c r="Q36" s="187"/>
    </row>
    <row r="37" spans="1:17" ht="13.95" customHeight="1">
      <c r="A37" s="187" t="s">
        <v>222</v>
      </c>
      <c r="B37" s="187"/>
      <c r="C37" s="187"/>
      <c r="D37" s="187"/>
      <c r="E37" s="187"/>
      <c r="F37" s="187"/>
      <c r="G37" s="187"/>
      <c r="H37" s="187"/>
      <c r="I37" s="187"/>
      <c r="J37" s="187"/>
      <c r="K37" s="187"/>
      <c r="L37" s="187"/>
      <c r="M37" s="187"/>
      <c r="N37" s="187"/>
      <c r="O37" s="187"/>
      <c r="P37" s="187"/>
      <c r="Q37" s="187"/>
    </row>
    <row r="38" spans="1:17" ht="13.95" customHeight="1">
      <c r="A38" s="80" t="s">
        <v>243</v>
      </c>
      <c r="B38" s="80"/>
      <c r="C38" s="80"/>
      <c r="D38" s="80"/>
      <c r="E38" s="80"/>
      <c r="F38" s="80"/>
      <c r="G38" s="80"/>
      <c r="H38" s="80"/>
      <c r="I38" s="80"/>
      <c r="J38" s="80"/>
      <c r="K38" s="80"/>
      <c r="L38" s="80"/>
      <c r="M38" s="80"/>
      <c r="N38" s="80"/>
      <c r="O38" s="80"/>
      <c r="P38" s="80"/>
      <c r="Q38" s="80"/>
    </row>
    <row r="39" spans="1:17" ht="15" customHeight="1">
      <c r="A39" s="72"/>
      <c r="B39" s="72"/>
      <c r="C39" s="72"/>
      <c r="D39" s="72"/>
      <c r="E39" s="72"/>
      <c r="F39" s="72"/>
      <c r="G39" s="72"/>
      <c r="H39" s="72"/>
      <c r="I39" s="72"/>
      <c r="J39" s="72"/>
      <c r="K39" s="6"/>
      <c r="L39" s="6"/>
      <c r="M39" s="6"/>
      <c r="N39" s="6"/>
      <c r="O39" s="6"/>
      <c r="P39" s="6"/>
    </row>
    <row r="40" spans="1:17" ht="16.5" customHeight="1">
      <c r="A40" s="145" t="s">
        <v>202</v>
      </c>
      <c r="B40" s="145"/>
      <c r="C40" s="145"/>
      <c r="D40" s="145"/>
      <c r="E40" s="145"/>
      <c r="F40" s="145"/>
      <c r="G40" s="145"/>
      <c r="H40" s="145"/>
      <c r="I40" s="145"/>
      <c r="J40" s="145"/>
      <c r="K40" s="145"/>
      <c r="L40" s="145"/>
      <c r="M40" s="145"/>
      <c r="N40" s="145"/>
      <c r="O40" s="145"/>
      <c r="P40" s="188"/>
      <c r="Q40" s="188"/>
    </row>
    <row r="41" spans="1:17" ht="30" customHeight="1">
      <c r="A41" s="81" t="s">
        <v>196</v>
      </c>
      <c r="B41" s="83"/>
      <c r="C41" s="82"/>
      <c r="D41" s="84" t="s">
        <v>154</v>
      </c>
      <c r="E41" s="85"/>
      <c r="F41" s="85"/>
      <c r="G41" s="86"/>
      <c r="H41" s="81" t="s">
        <v>208</v>
      </c>
      <c r="I41" s="82"/>
      <c r="J41" s="81" t="s">
        <v>36</v>
      </c>
      <c r="K41" s="82"/>
      <c r="L41" s="81" t="s">
        <v>37</v>
      </c>
      <c r="M41" s="82"/>
      <c r="N41" s="98" t="s">
        <v>235</v>
      </c>
      <c r="O41" s="99"/>
      <c r="P41" s="185"/>
      <c r="Q41" s="186"/>
    </row>
    <row r="42" spans="1:17" ht="30" customHeight="1">
      <c r="A42" s="90"/>
      <c r="B42" s="91"/>
      <c r="C42" s="92"/>
      <c r="D42" s="87"/>
      <c r="E42" s="88"/>
      <c r="F42" s="88"/>
      <c r="G42" s="89"/>
      <c r="H42" s="233" t="s">
        <v>29</v>
      </c>
      <c r="I42" s="234"/>
      <c r="J42" s="233"/>
      <c r="K42" s="234"/>
      <c r="L42" s="233"/>
      <c r="M42" s="234"/>
      <c r="N42" s="233"/>
      <c r="O42" s="234"/>
      <c r="P42" s="235"/>
      <c r="Q42" s="236"/>
    </row>
    <row r="43" spans="1:17" ht="42" customHeight="1">
      <c r="A43" s="93"/>
      <c r="B43" s="94"/>
      <c r="C43" s="95"/>
      <c r="D43" s="81" t="s">
        <v>155</v>
      </c>
      <c r="E43" s="83"/>
      <c r="F43" s="83"/>
      <c r="G43" s="82"/>
      <c r="H43" s="237" t="s">
        <v>187</v>
      </c>
      <c r="I43" s="238"/>
      <c r="J43" s="238"/>
      <c r="K43" s="238"/>
      <c r="L43" s="238"/>
      <c r="M43" s="238"/>
      <c r="N43" s="238"/>
      <c r="O43" s="238"/>
      <c r="P43" s="238"/>
      <c r="Q43" s="239"/>
    </row>
    <row r="44" spans="1:17" ht="13.95" customHeight="1">
      <c r="A44" s="76" t="s">
        <v>228</v>
      </c>
      <c r="B44" s="76"/>
      <c r="C44" s="76"/>
      <c r="D44" s="76"/>
      <c r="E44" s="76"/>
      <c r="F44" s="76"/>
      <c r="G44" s="76"/>
      <c r="H44" s="76"/>
      <c r="I44" s="76"/>
      <c r="J44" s="76"/>
      <c r="K44" s="76"/>
      <c r="L44" s="76"/>
      <c r="M44" s="76"/>
      <c r="N44" s="76"/>
      <c r="O44" s="76"/>
      <c r="P44" s="76"/>
      <c r="Q44" s="76"/>
    </row>
    <row r="45" spans="1:17" ht="13.95" customHeight="1">
      <c r="A45" s="77" t="s">
        <v>229</v>
      </c>
      <c r="B45" s="77"/>
      <c r="C45" s="77"/>
      <c r="D45" s="77"/>
      <c r="E45" s="77"/>
      <c r="F45" s="77"/>
      <c r="G45" s="77"/>
      <c r="H45" s="77"/>
      <c r="I45" s="77"/>
      <c r="J45" s="77"/>
      <c r="K45" s="77"/>
      <c r="L45" s="77"/>
      <c r="M45" s="77"/>
      <c r="N45" s="77"/>
      <c r="O45" s="77"/>
      <c r="P45" s="77"/>
      <c r="Q45" s="77"/>
    </row>
    <row r="46" spans="1:17" ht="13.95" customHeight="1">
      <c r="A46" s="78" t="s">
        <v>224</v>
      </c>
      <c r="B46" s="78"/>
      <c r="C46" s="78"/>
      <c r="D46" s="78"/>
      <c r="E46" s="78"/>
      <c r="F46" s="78"/>
      <c r="G46" s="78"/>
      <c r="H46" s="78"/>
      <c r="I46" s="78"/>
      <c r="J46" s="78"/>
      <c r="K46" s="78"/>
      <c r="L46" s="78"/>
      <c r="M46" s="78"/>
      <c r="N46" s="78"/>
      <c r="O46" s="78"/>
      <c r="P46" s="78"/>
      <c r="Q46" s="78"/>
    </row>
    <row r="47" spans="1:17" ht="13.95" customHeight="1">
      <c r="A47" s="79" t="s">
        <v>225</v>
      </c>
      <c r="B47" s="79"/>
      <c r="C47" s="79"/>
      <c r="D47" s="79"/>
      <c r="E47" s="79"/>
      <c r="F47" s="79"/>
      <c r="G47" s="79"/>
      <c r="H47" s="79"/>
      <c r="I47" s="79"/>
      <c r="J47" s="79"/>
      <c r="K47" s="79"/>
      <c r="L47" s="79"/>
      <c r="M47" s="79"/>
      <c r="N47" s="79"/>
      <c r="O47" s="79"/>
      <c r="P47" s="79"/>
      <c r="Q47" s="79"/>
    </row>
    <row r="48" spans="1:17" ht="13.95" customHeight="1">
      <c r="A48" s="80" t="s">
        <v>244</v>
      </c>
      <c r="B48" s="80"/>
      <c r="C48" s="80"/>
      <c r="D48" s="80"/>
      <c r="E48" s="80"/>
      <c r="F48" s="80"/>
      <c r="G48" s="80"/>
      <c r="H48" s="80"/>
      <c r="I48" s="80"/>
      <c r="J48" s="80"/>
      <c r="K48" s="80"/>
      <c r="L48" s="80"/>
      <c r="M48" s="80"/>
      <c r="N48" s="80"/>
      <c r="O48" s="80"/>
      <c r="P48" s="80"/>
      <c r="Q48" s="80"/>
    </row>
    <row r="49" spans="1:26" ht="13.95" customHeight="1">
      <c r="A49" s="80" t="s">
        <v>230</v>
      </c>
      <c r="B49" s="80"/>
      <c r="C49" s="80"/>
      <c r="D49" s="80"/>
      <c r="E49" s="80"/>
      <c r="F49" s="80"/>
      <c r="G49" s="80"/>
      <c r="H49" s="80"/>
      <c r="I49" s="80"/>
      <c r="J49" s="80"/>
      <c r="K49" s="80"/>
      <c r="L49" s="80"/>
      <c r="M49" s="80"/>
      <c r="N49" s="80"/>
      <c r="O49" s="80"/>
      <c r="P49" s="80"/>
      <c r="Q49" s="80"/>
    </row>
    <row r="50" spans="1:26" ht="15" customHeight="1">
      <c r="A50" s="71"/>
      <c r="B50" s="71"/>
      <c r="C50" s="71"/>
      <c r="D50" s="71"/>
      <c r="E50" s="71"/>
      <c r="F50" s="71"/>
      <c r="G50" s="71"/>
      <c r="H50" s="71"/>
      <c r="I50" s="71"/>
      <c r="J50" s="71"/>
      <c r="K50" s="71"/>
      <c r="L50" s="71"/>
      <c r="M50" s="71"/>
      <c r="N50" s="71"/>
      <c r="O50" s="71"/>
      <c r="P50" s="71"/>
      <c r="Q50" s="71"/>
    </row>
    <row r="51" spans="1:26" ht="7.2" customHeight="1">
      <c r="A51" s="71"/>
      <c r="B51" s="71"/>
      <c r="C51" s="71"/>
      <c r="D51" s="71"/>
      <c r="E51" s="71"/>
      <c r="F51" s="71"/>
      <c r="G51" s="71"/>
      <c r="H51" s="71"/>
      <c r="I51" s="71"/>
      <c r="J51" s="71"/>
      <c r="K51" s="71"/>
      <c r="L51" s="71"/>
      <c r="M51" s="71"/>
      <c r="N51" s="71"/>
      <c r="O51" s="71"/>
      <c r="P51" s="71"/>
      <c r="Q51" s="71"/>
    </row>
    <row r="52" spans="1:26" ht="16.5" customHeight="1">
      <c r="A52" s="184" t="s">
        <v>20</v>
      </c>
      <c r="B52" s="184"/>
      <c r="C52" s="184"/>
      <c r="D52" s="184"/>
      <c r="E52" s="184"/>
      <c r="F52" s="184"/>
      <c r="G52" s="184"/>
      <c r="H52" s="184"/>
      <c r="I52" s="184"/>
      <c r="J52" s="184"/>
      <c r="K52" s="184"/>
      <c r="L52" s="184"/>
      <c r="M52" s="184"/>
      <c r="N52" s="184"/>
      <c r="O52" s="184"/>
      <c r="P52" s="184"/>
      <c r="Q52" s="184"/>
    </row>
    <row r="53" spans="1:26" s="2" customFormat="1" ht="14.4" customHeight="1">
      <c r="A53" s="80" t="s">
        <v>226</v>
      </c>
      <c r="B53" s="80"/>
      <c r="C53" s="80"/>
      <c r="D53" s="80"/>
      <c r="E53" s="80"/>
      <c r="F53" s="80"/>
      <c r="G53" s="80"/>
      <c r="H53" s="80"/>
      <c r="I53" s="80"/>
      <c r="J53" s="80"/>
      <c r="K53" s="80"/>
      <c r="L53" s="80"/>
      <c r="M53" s="80"/>
      <c r="N53" s="80"/>
      <c r="O53" s="80"/>
      <c r="P53" s="80"/>
      <c r="Q53" s="80"/>
    </row>
    <row r="54" spans="1:26" s="2" customFormat="1" ht="14.4" customHeight="1">
      <c r="A54" s="197" t="s">
        <v>227</v>
      </c>
      <c r="B54" s="197"/>
      <c r="C54" s="197"/>
      <c r="D54" s="197"/>
      <c r="E54" s="197"/>
      <c r="F54" s="197"/>
      <c r="G54" s="197"/>
      <c r="H54" s="197"/>
      <c r="I54" s="197"/>
      <c r="J54" s="197"/>
      <c r="K54" s="197"/>
      <c r="L54" s="197"/>
      <c r="M54" s="197"/>
      <c r="N54" s="197"/>
      <c r="O54" s="197"/>
      <c r="P54" s="197"/>
      <c r="Q54" s="197"/>
    </row>
    <row r="55" spans="1:26" ht="14.4" customHeight="1">
      <c r="A55" s="198" t="s">
        <v>200</v>
      </c>
      <c r="B55" s="198"/>
      <c r="C55" s="198"/>
      <c r="D55" s="198"/>
      <c r="E55" s="198"/>
      <c r="F55" s="198"/>
      <c r="G55" s="198"/>
      <c r="H55" s="198"/>
      <c r="I55" s="198"/>
      <c r="J55" s="198"/>
      <c r="K55" s="198"/>
      <c r="L55" s="198"/>
      <c r="M55" s="198"/>
      <c r="N55" s="198"/>
      <c r="O55" s="198"/>
      <c r="P55" s="198"/>
      <c r="Q55" s="198"/>
    </row>
    <row r="56" spans="1:26" ht="24" customHeight="1">
      <c r="A56" s="199" t="s">
        <v>201</v>
      </c>
      <c r="B56" s="200"/>
      <c r="C56" s="200"/>
      <c r="D56" s="200"/>
      <c r="E56" s="200"/>
      <c r="F56" s="200"/>
      <c r="G56" s="200"/>
      <c r="H56" s="200"/>
      <c r="I56" s="200"/>
      <c r="J56" s="200"/>
      <c r="K56" s="200"/>
      <c r="L56" s="200"/>
      <c r="M56" s="200"/>
      <c r="N56" s="200"/>
      <c r="O56" s="200"/>
      <c r="P56" s="200"/>
      <c r="Q56" s="200"/>
      <c r="Y56" s="189"/>
      <c r="Z56" s="189"/>
    </row>
    <row r="57" spans="1:26" ht="60" customHeight="1">
      <c r="A57" s="201" t="s">
        <v>19</v>
      </c>
      <c r="B57" s="203"/>
      <c r="C57" s="81" t="s">
        <v>11</v>
      </c>
      <c r="D57" s="83"/>
      <c r="E57" s="83"/>
      <c r="F57" s="83"/>
      <c r="G57" s="83"/>
      <c r="H57" s="83"/>
      <c r="I57" s="83"/>
      <c r="J57" s="82"/>
      <c r="K57" s="81" t="s">
        <v>237</v>
      </c>
      <c r="L57" s="83"/>
      <c r="M57" s="82"/>
      <c r="N57" s="83" t="s">
        <v>236</v>
      </c>
      <c r="O57" s="82"/>
      <c r="P57" s="231" t="s">
        <v>251</v>
      </c>
      <c r="Q57" s="232"/>
    </row>
    <row r="58" spans="1:26" ht="21" customHeight="1">
      <c r="A58" s="202"/>
      <c r="B58" s="204"/>
      <c r="C58" s="190" t="s">
        <v>28</v>
      </c>
      <c r="D58" s="191"/>
      <c r="E58" s="191"/>
      <c r="F58" s="191"/>
      <c r="G58" s="191"/>
      <c r="H58" s="191"/>
      <c r="I58" s="191"/>
      <c r="J58" s="192"/>
      <c r="K58" s="81" t="s">
        <v>48</v>
      </c>
      <c r="L58" s="83"/>
      <c r="M58" s="82"/>
      <c r="N58" s="83" t="s">
        <v>156</v>
      </c>
      <c r="O58" s="82"/>
      <c r="P58" s="156" t="s">
        <v>248</v>
      </c>
      <c r="Q58" s="157"/>
    </row>
    <row r="59" spans="1:26" ht="39" customHeight="1">
      <c r="A59" s="194" t="s">
        <v>21</v>
      </c>
      <c r="B59" s="32" t="s">
        <v>148</v>
      </c>
      <c r="C59" s="112" t="s">
        <v>30</v>
      </c>
      <c r="D59" s="113"/>
      <c r="E59" s="113"/>
      <c r="F59" s="113"/>
      <c r="G59" s="113"/>
      <c r="H59" s="113"/>
      <c r="I59" s="113"/>
      <c r="J59" s="114"/>
      <c r="K59" s="226" t="s">
        <v>49</v>
      </c>
      <c r="L59" s="227"/>
      <c r="M59" s="228"/>
      <c r="N59" s="229" t="s">
        <v>172</v>
      </c>
      <c r="O59" s="230"/>
      <c r="P59" s="224" t="s">
        <v>248</v>
      </c>
      <c r="Q59" s="225"/>
    </row>
    <row r="60" spans="1:26" ht="39" customHeight="1">
      <c r="A60" s="195"/>
      <c r="B60" s="31"/>
      <c r="C60" s="112" t="s">
        <v>32</v>
      </c>
      <c r="D60" s="113"/>
      <c r="E60" s="113"/>
      <c r="F60" s="113"/>
      <c r="G60" s="113"/>
      <c r="H60" s="113"/>
      <c r="I60" s="113"/>
      <c r="J60" s="114"/>
      <c r="K60" s="226" t="s">
        <v>50</v>
      </c>
      <c r="L60" s="227"/>
      <c r="M60" s="228"/>
      <c r="N60" s="229" t="s">
        <v>172</v>
      </c>
      <c r="O60" s="230"/>
      <c r="P60" s="224"/>
      <c r="Q60" s="225"/>
      <c r="S60"/>
    </row>
    <row r="61" spans="1:26" ht="39" customHeight="1">
      <c r="A61" s="196"/>
      <c r="B61" s="31"/>
      <c r="C61" s="112" t="s">
        <v>42</v>
      </c>
      <c r="D61" s="113"/>
      <c r="E61" s="113"/>
      <c r="F61" s="113"/>
      <c r="G61" s="113"/>
      <c r="H61" s="113"/>
      <c r="I61" s="113"/>
      <c r="J61" s="114"/>
      <c r="K61" s="226" t="s">
        <v>51</v>
      </c>
      <c r="L61" s="227"/>
      <c r="M61" s="228"/>
      <c r="N61" s="229" t="s">
        <v>173</v>
      </c>
      <c r="O61" s="230"/>
      <c r="P61" s="224" t="s">
        <v>248</v>
      </c>
      <c r="Q61" s="225"/>
      <c r="S61"/>
    </row>
    <row r="62" spans="1:26" ht="39" customHeight="1">
      <c r="A62" s="194" t="s">
        <v>22</v>
      </c>
      <c r="B62" s="31"/>
      <c r="C62" s="112" t="s">
        <v>33</v>
      </c>
      <c r="D62" s="113"/>
      <c r="E62" s="113"/>
      <c r="F62" s="113"/>
      <c r="G62" s="113"/>
      <c r="H62" s="113"/>
      <c r="I62" s="113"/>
      <c r="J62" s="114"/>
      <c r="K62" s="226"/>
      <c r="L62" s="227"/>
      <c r="M62" s="228"/>
      <c r="N62" s="229" t="s">
        <v>174</v>
      </c>
      <c r="O62" s="230"/>
      <c r="P62" s="224"/>
      <c r="Q62" s="225"/>
    </row>
    <row r="63" spans="1:26" ht="39" customHeight="1">
      <c r="A63" s="195"/>
      <c r="B63" s="31"/>
      <c r="C63" s="112" t="s">
        <v>34</v>
      </c>
      <c r="D63" s="113"/>
      <c r="E63" s="113"/>
      <c r="F63" s="113"/>
      <c r="G63" s="113"/>
      <c r="H63" s="113"/>
      <c r="I63" s="113"/>
      <c r="J63" s="114"/>
      <c r="K63" s="226"/>
      <c r="L63" s="227"/>
      <c r="M63" s="228"/>
      <c r="N63" s="229" t="s">
        <v>174</v>
      </c>
      <c r="O63" s="230"/>
      <c r="P63" s="224"/>
      <c r="Q63" s="225"/>
    </row>
    <row r="64" spans="1:26" ht="39" customHeight="1">
      <c r="A64" s="196"/>
      <c r="B64" s="31"/>
      <c r="C64" s="226"/>
      <c r="D64" s="227"/>
      <c r="E64" s="227"/>
      <c r="F64" s="227"/>
      <c r="G64" s="227"/>
      <c r="H64" s="227"/>
      <c r="I64" s="227"/>
      <c r="J64" s="228"/>
      <c r="K64" s="226"/>
      <c r="L64" s="227"/>
      <c r="M64" s="228"/>
      <c r="N64" s="229"/>
      <c r="O64" s="230"/>
      <c r="P64" s="224"/>
      <c r="Q64" s="225"/>
    </row>
    <row r="65" spans="1:32" ht="39" customHeight="1">
      <c r="A65" s="194" t="s">
        <v>23</v>
      </c>
      <c r="B65" s="31"/>
      <c r="C65" s="226"/>
      <c r="D65" s="227"/>
      <c r="E65" s="227"/>
      <c r="F65" s="227"/>
      <c r="G65" s="227"/>
      <c r="H65" s="227"/>
      <c r="I65" s="227"/>
      <c r="J65" s="228"/>
      <c r="K65" s="226"/>
      <c r="L65" s="227"/>
      <c r="M65" s="228"/>
      <c r="N65" s="229"/>
      <c r="O65" s="230"/>
      <c r="P65" s="224"/>
      <c r="Q65" s="225"/>
    </row>
    <row r="66" spans="1:32" ht="39" customHeight="1">
      <c r="A66" s="195"/>
      <c r="B66" s="31"/>
      <c r="C66" s="226"/>
      <c r="D66" s="227"/>
      <c r="E66" s="227"/>
      <c r="F66" s="227"/>
      <c r="G66" s="227"/>
      <c r="H66" s="227"/>
      <c r="I66" s="227"/>
      <c r="J66" s="228"/>
      <c r="K66" s="226"/>
      <c r="L66" s="227"/>
      <c r="M66" s="228"/>
      <c r="N66" s="229"/>
      <c r="O66" s="230"/>
      <c r="P66" s="224"/>
      <c r="Q66" s="225"/>
    </row>
    <row r="67" spans="1:32" ht="39" customHeight="1">
      <c r="A67" s="196"/>
      <c r="B67" s="31"/>
      <c r="C67" s="226"/>
      <c r="D67" s="227"/>
      <c r="E67" s="227"/>
      <c r="F67" s="227"/>
      <c r="G67" s="227"/>
      <c r="H67" s="227"/>
      <c r="I67" s="227"/>
      <c r="J67" s="228"/>
      <c r="K67" s="226"/>
      <c r="L67" s="227"/>
      <c r="M67" s="228"/>
      <c r="N67" s="229"/>
      <c r="O67" s="230"/>
      <c r="P67" s="224"/>
      <c r="Q67" s="225"/>
    </row>
    <row r="68" spans="1:32" ht="39" customHeight="1">
      <c r="A68" s="194" t="s">
        <v>24</v>
      </c>
      <c r="B68" s="31"/>
      <c r="C68" s="226"/>
      <c r="D68" s="227"/>
      <c r="E68" s="227"/>
      <c r="F68" s="227"/>
      <c r="G68" s="227"/>
      <c r="H68" s="227"/>
      <c r="I68" s="227"/>
      <c r="J68" s="228"/>
      <c r="K68" s="226"/>
      <c r="L68" s="227"/>
      <c r="M68" s="228"/>
      <c r="N68" s="229"/>
      <c r="O68" s="230"/>
      <c r="P68" s="224"/>
      <c r="Q68" s="225"/>
      <c r="S68" s="1"/>
    </row>
    <row r="69" spans="1:32" ht="39" customHeight="1">
      <c r="A69" s="195"/>
      <c r="B69" s="31"/>
      <c r="C69" s="226"/>
      <c r="D69" s="227"/>
      <c r="E69" s="227"/>
      <c r="F69" s="227"/>
      <c r="G69" s="227"/>
      <c r="H69" s="227"/>
      <c r="I69" s="227"/>
      <c r="J69" s="228"/>
      <c r="K69" s="226"/>
      <c r="L69" s="227"/>
      <c r="M69" s="228"/>
      <c r="N69" s="229"/>
      <c r="O69" s="230"/>
      <c r="P69" s="224"/>
      <c r="Q69" s="225"/>
    </row>
    <row r="70" spans="1:32" ht="39" customHeight="1">
      <c r="A70" s="196"/>
      <c r="B70" s="31"/>
      <c r="C70" s="226"/>
      <c r="D70" s="227"/>
      <c r="E70" s="227"/>
      <c r="F70" s="227"/>
      <c r="G70" s="227"/>
      <c r="H70" s="227"/>
      <c r="I70" s="227"/>
      <c r="J70" s="228"/>
      <c r="K70" s="226"/>
      <c r="L70" s="227"/>
      <c r="M70" s="228"/>
      <c r="N70" s="229"/>
      <c r="O70" s="230"/>
      <c r="P70" s="224"/>
      <c r="Q70" s="225"/>
    </row>
    <row r="71" spans="1:32" ht="15" customHeight="1">
      <c r="A71" s="56"/>
      <c r="B71" s="56"/>
      <c r="C71" s="56"/>
      <c r="D71" s="56"/>
      <c r="E71" s="56"/>
      <c r="F71" s="56"/>
      <c r="G71" s="56"/>
      <c r="H71" s="56"/>
      <c r="I71" s="56"/>
      <c r="J71" s="56"/>
      <c r="K71" s="56"/>
      <c r="L71" s="56"/>
      <c r="M71" s="56"/>
      <c r="N71" s="56"/>
      <c r="O71" s="56"/>
      <c r="P71" s="56"/>
      <c r="Q71" s="56"/>
      <c r="Y71" s="73"/>
      <c r="Z71" s="73"/>
    </row>
    <row r="72" spans="1:32" ht="15" customHeight="1">
      <c r="A72" s="57"/>
      <c r="B72" s="58" t="s">
        <v>44</v>
      </c>
      <c r="C72" s="59"/>
      <c r="D72" s="59"/>
      <c r="E72" s="59"/>
      <c r="F72" s="59"/>
      <c r="G72" s="59"/>
      <c r="H72" s="59"/>
      <c r="I72" s="59"/>
      <c r="J72" s="59"/>
      <c r="K72" s="59"/>
      <c r="L72" s="59"/>
      <c r="M72" s="59"/>
      <c r="N72" s="59"/>
      <c r="O72" s="59"/>
      <c r="P72" s="59"/>
      <c r="Q72" s="3"/>
      <c r="Y72" s="73"/>
      <c r="Z72" s="73"/>
    </row>
    <row r="73" spans="1:32" ht="33.9" customHeight="1">
      <c r="A73" s="57"/>
      <c r="B73" s="60" t="s">
        <v>156</v>
      </c>
      <c r="C73" s="190" t="s">
        <v>207</v>
      </c>
      <c r="D73" s="191"/>
      <c r="E73" s="191"/>
      <c r="F73" s="192"/>
      <c r="G73" s="60" t="s">
        <v>158</v>
      </c>
      <c r="H73" s="190" t="s">
        <v>240</v>
      </c>
      <c r="I73" s="191"/>
      <c r="J73" s="191"/>
      <c r="K73" s="192"/>
      <c r="L73" s="60" t="s">
        <v>159</v>
      </c>
      <c r="M73" s="190" t="s">
        <v>239</v>
      </c>
      <c r="N73" s="191"/>
      <c r="O73" s="191"/>
      <c r="P73" s="192"/>
      <c r="Q73" s="3"/>
      <c r="Y73" s="73"/>
      <c r="Z73" s="73"/>
    </row>
    <row r="74" spans="1:32" ht="33.9" customHeight="1">
      <c r="A74" s="57"/>
      <c r="B74" s="60" t="s">
        <v>160</v>
      </c>
      <c r="C74" s="190" t="s">
        <v>231</v>
      </c>
      <c r="D74" s="191"/>
      <c r="E74" s="191"/>
      <c r="F74" s="192"/>
      <c r="G74" s="60" t="s">
        <v>161</v>
      </c>
      <c r="H74" s="190" t="s">
        <v>8</v>
      </c>
      <c r="I74" s="191"/>
      <c r="J74" s="191"/>
      <c r="K74" s="192"/>
      <c r="L74" s="75"/>
      <c r="M74" s="193"/>
      <c r="N74" s="193"/>
      <c r="O74" s="193"/>
      <c r="P74" s="193"/>
      <c r="Q74" s="3"/>
      <c r="Y74" s="73"/>
      <c r="Z74" s="73"/>
      <c r="AA74" s="1"/>
      <c r="AB74" s="189"/>
      <c r="AC74" s="189"/>
      <c r="AD74" s="1" t="s">
        <v>9</v>
      </c>
      <c r="AE74" s="189"/>
      <c r="AF74" s="189"/>
    </row>
    <row r="75" spans="1:32" ht="15" customHeight="1">
      <c r="A75" s="61"/>
      <c r="B75" s="61"/>
      <c r="C75" s="62"/>
      <c r="D75" s="63"/>
      <c r="E75" s="63"/>
      <c r="F75" s="63"/>
      <c r="G75" s="63"/>
      <c r="H75" s="64"/>
      <c r="I75" s="33"/>
      <c r="J75" s="33"/>
      <c r="K75" s="64"/>
      <c r="L75" s="65"/>
      <c r="M75" s="64"/>
      <c r="N75" s="64"/>
      <c r="O75" s="64"/>
      <c r="Y75" s="73"/>
      <c r="Z75" s="73"/>
    </row>
    <row r="76" spans="1:32" ht="15" customHeight="1">
      <c r="A76" s="61"/>
      <c r="B76" s="61"/>
      <c r="C76" s="62"/>
      <c r="D76" s="63"/>
      <c r="E76" s="63"/>
      <c r="F76" s="63"/>
      <c r="G76" s="63"/>
      <c r="H76" s="64"/>
      <c r="I76" s="33"/>
      <c r="J76" s="33"/>
      <c r="K76" s="64"/>
      <c r="L76" s="65"/>
      <c r="M76" s="64"/>
      <c r="N76" s="64"/>
      <c r="O76" s="64"/>
      <c r="Y76" s="73"/>
      <c r="Z76" s="73"/>
    </row>
    <row r="77" spans="1:32" ht="16.5" customHeight="1">
      <c r="A77" s="188" t="s">
        <v>152</v>
      </c>
      <c r="B77" s="188"/>
      <c r="C77" s="188"/>
      <c r="D77" s="188"/>
      <c r="E77" s="188"/>
      <c r="F77" s="188"/>
      <c r="G77" s="188"/>
      <c r="H77" s="188"/>
      <c r="I77" s="188"/>
      <c r="J77" s="188"/>
      <c r="K77" s="188"/>
      <c r="L77" s="188"/>
      <c r="M77" s="188"/>
      <c r="N77" s="188"/>
      <c r="O77" s="188"/>
      <c r="P77" s="188"/>
      <c r="Q77" s="188"/>
    </row>
    <row r="78" spans="1:32" ht="20.100000000000001" customHeight="1">
      <c r="A78" s="211" t="s">
        <v>67</v>
      </c>
      <c r="B78" s="213"/>
      <c r="C78" s="214"/>
      <c r="D78" s="214"/>
      <c r="E78" s="214"/>
      <c r="F78" s="214"/>
      <c r="G78" s="214"/>
      <c r="H78" s="214"/>
      <c r="I78" s="214"/>
      <c r="J78" s="214"/>
      <c r="K78" s="214"/>
      <c r="L78" s="214"/>
      <c r="M78" s="215"/>
      <c r="N78" s="66"/>
      <c r="O78" s="81" t="s">
        <v>151</v>
      </c>
      <c r="P78" s="83"/>
      <c r="Q78" s="82"/>
    </row>
    <row r="79" spans="1:32" ht="90" customHeight="1">
      <c r="A79" s="212"/>
      <c r="B79" s="216"/>
      <c r="C79" s="217"/>
      <c r="D79" s="217"/>
      <c r="E79" s="217"/>
      <c r="F79" s="217"/>
      <c r="G79" s="217"/>
      <c r="H79" s="217"/>
      <c r="I79" s="217"/>
      <c r="J79" s="217"/>
      <c r="K79" s="217"/>
      <c r="L79" s="217"/>
      <c r="M79" s="218"/>
      <c r="N79" s="66"/>
      <c r="O79" s="219"/>
      <c r="P79" s="220"/>
      <c r="Q79" s="221"/>
    </row>
    <row r="80" spans="1:32" ht="15" customHeight="1">
      <c r="A80" s="52"/>
      <c r="B80" s="52"/>
      <c r="C80" s="65"/>
      <c r="D80" s="65"/>
      <c r="E80" s="64"/>
      <c r="F80" s="64"/>
      <c r="G80" s="64"/>
      <c r="H80" s="65"/>
      <c r="I80" s="64"/>
      <c r="J80" s="64"/>
      <c r="K80" s="64"/>
      <c r="L80" s="65"/>
      <c r="M80" s="64"/>
      <c r="N80" s="64"/>
      <c r="O80" s="64"/>
      <c r="Y80" s="73"/>
      <c r="Z80" s="73"/>
    </row>
    <row r="81" spans="1:17" ht="15" customHeight="1">
      <c r="A81" s="205" t="s">
        <v>198</v>
      </c>
      <c r="B81" s="206"/>
      <c r="C81" s="206"/>
      <c r="D81" s="206"/>
      <c r="E81" s="206"/>
      <c r="F81" s="206"/>
      <c r="G81" s="206"/>
      <c r="H81" s="206"/>
      <c r="I81" s="206"/>
      <c r="J81" s="206"/>
      <c r="K81" s="206"/>
      <c r="L81" s="206"/>
      <c r="M81" s="206"/>
      <c r="N81" s="206"/>
      <c r="O81" s="206"/>
      <c r="P81" s="206"/>
      <c r="Q81" s="207"/>
    </row>
    <row r="82" spans="1:17" ht="15" customHeight="1">
      <c r="A82" s="222" t="s">
        <v>199</v>
      </c>
      <c r="B82" s="187"/>
      <c r="C82" s="187"/>
      <c r="D82" s="187"/>
      <c r="E82" s="187"/>
      <c r="F82" s="187"/>
      <c r="G82" s="187"/>
      <c r="H82" s="187"/>
      <c r="I82" s="187"/>
      <c r="J82" s="187"/>
      <c r="K82" s="187"/>
      <c r="L82" s="187"/>
      <c r="M82" s="187"/>
      <c r="N82" s="187"/>
      <c r="O82" s="187"/>
      <c r="P82" s="187"/>
      <c r="Q82" s="223"/>
    </row>
    <row r="83" spans="1:17" ht="15" customHeight="1">
      <c r="A83" s="208" t="s">
        <v>247</v>
      </c>
      <c r="B83" s="209"/>
      <c r="C83" s="209"/>
      <c r="D83" s="209"/>
      <c r="E83" s="209"/>
      <c r="F83" s="209"/>
      <c r="G83" s="209"/>
      <c r="H83" s="209"/>
      <c r="I83" s="209"/>
      <c r="J83" s="209"/>
      <c r="K83" s="209"/>
      <c r="L83" s="209"/>
      <c r="M83" s="209"/>
      <c r="N83" s="209"/>
      <c r="O83" s="209"/>
      <c r="P83" s="209"/>
      <c r="Q83" s="210"/>
    </row>
    <row r="89" spans="1:17">
      <c r="A89" s="67" t="s">
        <v>95</v>
      </c>
      <c r="D89" s="3" t="s">
        <v>27</v>
      </c>
    </row>
    <row r="90" spans="1:17">
      <c r="A90" s="67" t="s">
        <v>90</v>
      </c>
      <c r="D90" s="3" t="s">
        <v>10</v>
      </c>
    </row>
    <row r="91" spans="1:17">
      <c r="A91" s="67" t="s">
        <v>91</v>
      </c>
      <c r="D91" s="3" t="s">
        <v>25</v>
      </c>
    </row>
    <row r="92" spans="1:17">
      <c r="A92" s="67" t="s">
        <v>93</v>
      </c>
      <c r="D92" s="3" t="s">
        <v>26</v>
      </c>
    </row>
    <row r="93" spans="1:17">
      <c r="A93" s="67" t="s">
        <v>94</v>
      </c>
    </row>
    <row r="94" spans="1:17">
      <c r="A94" s="67" t="s">
        <v>96</v>
      </c>
      <c r="D94" s="68" t="s">
        <v>7</v>
      </c>
    </row>
    <row r="95" spans="1:17">
      <c r="A95" s="67" t="s">
        <v>97</v>
      </c>
      <c r="D95" s="68" t="s">
        <v>6</v>
      </c>
    </row>
    <row r="96" spans="1:17">
      <c r="A96" s="67" t="s">
        <v>98</v>
      </c>
    </row>
    <row r="97" spans="1:4" ht="14.4">
      <c r="A97" s="67" t="s">
        <v>99</v>
      </c>
      <c r="D97" s="69" t="s">
        <v>156</v>
      </c>
    </row>
    <row r="98" spans="1:4" ht="14.4">
      <c r="A98" s="67" t="s">
        <v>100</v>
      </c>
      <c r="D98" s="69" t="s">
        <v>158</v>
      </c>
    </row>
    <row r="99" spans="1:4" ht="14.4">
      <c r="A99" s="67" t="s">
        <v>102</v>
      </c>
      <c r="D99" s="69" t="s">
        <v>159</v>
      </c>
    </row>
    <row r="100" spans="1:4" ht="14.4">
      <c r="A100" s="67" t="s">
        <v>103</v>
      </c>
      <c r="D100" s="70" t="s">
        <v>160</v>
      </c>
    </row>
    <row r="101" spans="1:4" ht="14.4">
      <c r="A101" s="67" t="s">
        <v>104</v>
      </c>
      <c r="D101" s="69" t="s">
        <v>161</v>
      </c>
    </row>
    <row r="102" spans="1:4" ht="14.4">
      <c r="A102" s="67" t="s">
        <v>105</v>
      </c>
      <c r="D102" s="69"/>
    </row>
    <row r="103" spans="1:4">
      <c r="A103" s="67" t="s">
        <v>101</v>
      </c>
      <c r="D103" s="4" t="s">
        <v>250</v>
      </c>
    </row>
    <row r="104" spans="1:4">
      <c r="A104" s="67" t="s">
        <v>106</v>
      </c>
    </row>
    <row r="105" spans="1:4">
      <c r="A105" s="67" t="s">
        <v>107</v>
      </c>
    </row>
    <row r="106" spans="1:4">
      <c r="A106" s="67" t="s">
        <v>110</v>
      </c>
    </row>
    <row r="107" spans="1:4">
      <c r="A107" s="67" t="s">
        <v>109</v>
      </c>
    </row>
    <row r="108" spans="1:4">
      <c r="A108" s="67" t="s">
        <v>108</v>
      </c>
    </row>
    <row r="109" spans="1:4">
      <c r="A109" s="67" t="s">
        <v>111</v>
      </c>
    </row>
    <row r="110" spans="1:4">
      <c r="A110" s="67" t="s">
        <v>112</v>
      </c>
    </row>
    <row r="111" spans="1:4">
      <c r="A111" s="67" t="s">
        <v>113</v>
      </c>
    </row>
    <row r="112" spans="1:4">
      <c r="A112" s="67" t="s">
        <v>115</v>
      </c>
    </row>
    <row r="113" spans="1:1">
      <c r="A113" s="67" t="s">
        <v>114</v>
      </c>
    </row>
    <row r="114" spans="1:1">
      <c r="A114" s="67" t="s">
        <v>116</v>
      </c>
    </row>
    <row r="115" spans="1:1">
      <c r="A115" s="67" t="s">
        <v>117</v>
      </c>
    </row>
    <row r="116" spans="1:1">
      <c r="A116" s="67" t="s">
        <v>118</v>
      </c>
    </row>
    <row r="117" spans="1:1">
      <c r="A117" s="67" t="s">
        <v>119</v>
      </c>
    </row>
    <row r="118" spans="1:1">
      <c r="A118" s="67" t="s">
        <v>120</v>
      </c>
    </row>
    <row r="119" spans="1:1">
      <c r="A119" s="67" t="s">
        <v>121</v>
      </c>
    </row>
    <row r="120" spans="1:1">
      <c r="A120" s="67" t="s">
        <v>122</v>
      </c>
    </row>
    <row r="121" spans="1:1">
      <c r="A121" s="67" t="s">
        <v>123</v>
      </c>
    </row>
    <row r="122" spans="1:1">
      <c r="A122" s="67" t="s">
        <v>124</v>
      </c>
    </row>
    <row r="123" spans="1:1">
      <c r="A123" s="67" t="s">
        <v>125</v>
      </c>
    </row>
    <row r="124" spans="1:1">
      <c r="A124" s="67" t="s">
        <v>126</v>
      </c>
    </row>
    <row r="125" spans="1:1">
      <c r="A125" s="67" t="s">
        <v>127</v>
      </c>
    </row>
    <row r="126" spans="1:1">
      <c r="A126" s="67" t="s">
        <v>128</v>
      </c>
    </row>
    <row r="127" spans="1:1">
      <c r="A127" s="67" t="s">
        <v>129</v>
      </c>
    </row>
    <row r="128" spans="1:1">
      <c r="A128" s="67" t="s">
        <v>130</v>
      </c>
    </row>
    <row r="129" spans="1:1">
      <c r="A129" s="67" t="s">
        <v>131</v>
      </c>
    </row>
    <row r="130" spans="1:1">
      <c r="A130" s="67" t="s">
        <v>132</v>
      </c>
    </row>
    <row r="131" spans="1:1">
      <c r="A131" s="4" t="s">
        <v>137</v>
      </c>
    </row>
    <row r="132" spans="1:1">
      <c r="A132" s="4" t="s">
        <v>136</v>
      </c>
    </row>
    <row r="133" spans="1:1">
      <c r="A133" s="4" t="s">
        <v>135</v>
      </c>
    </row>
    <row r="134" spans="1:1">
      <c r="A134" s="4" t="s">
        <v>134</v>
      </c>
    </row>
    <row r="135" spans="1:1">
      <c r="A135" s="4" t="s">
        <v>133</v>
      </c>
    </row>
  </sheetData>
  <mergeCells count="189">
    <mergeCell ref="P59:Q59"/>
    <mergeCell ref="P60:Q60"/>
    <mergeCell ref="P61:Q61"/>
    <mergeCell ref="P62:Q62"/>
    <mergeCell ref="P63:Q63"/>
    <mergeCell ref="P64:Q64"/>
    <mergeCell ref="P65:Q65"/>
    <mergeCell ref="P66:Q66"/>
    <mergeCell ref="P67:Q67"/>
    <mergeCell ref="N65:O65"/>
    <mergeCell ref="N66:O66"/>
    <mergeCell ref="N67:O67"/>
    <mergeCell ref="N68:O68"/>
    <mergeCell ref="N69:O69"/>
    <mergeCell ref="N70:O70"/>
    <mergeCell ref="P68:Q68"/>
    <mergeCell ref="P69:Q69"/>
    <mergeCell ref="P70:Q70"/>
    <mergeCell ref="A1:Q1"/>
    <mergeCell ref="A2:Q2"/>
    <mergeCell ref="A3:Q3"/>
    <mergeCell ref="A4:Q4"/>
    <mergeCell ref="A5:Q5"/>
    <mergeCell ref="A6:B8"/>
    <mergeCell ref="C6:Q6"/>
    <mergeCell ref="C7:D7"/>
    <mergeCell ref="E7:Q7"/>
    <mergeCell ref="C8:Q8"/>
    <mergeCell ref="A9:B11"/>
    <mergeCell ref="C9:Q9"/>
    <mergeCell ref="C10:D10"/>
    <mergeCell ref="E10:Q10"/>
    <mergeCell ref="C11:Q11"/>
    <mergeCell ref="A12:B18"/>
    <mergeCell ref="C12:J12"/>
    <mergeCell ref="K12:L13"/>
    <mergeCell ref="M12:Q13"/>
    <mergeCell ref="C13:J14"/>
    <mergeCell ref="A19:B30"/>
    <mergeCell ref="C19:C20"/>
    <mergeCell ref="D19:H19"/>
    <mergeCell ref="I19:I20"/>
    <mergeCell ref="J19:N19"/>
    <mergeCell ref="O19:Q20"/>
    <mergeCell ref="K14:L15"/>
    <mergeCell ref="M14:Q15"/>
    <mergeCell ref="C15:D15"/>
    <mergeCell ref="E15:J15"/>
    <mergeCell ref="C16:D17"/>
    <mergeCell ref="F16:H16"/>
    <mergeCell ref="I16:Q16"/>
    <mergeCell ref="E17:Q17"/>
    <mergeCell ref="D20:H20"/>
    <mergeCell ref="J20:N20"/>
    <mergeCell ref="C21:C22"/>
    <mergeCell ref="D21:H22"/>
    <mergeCell ref="I21:I22"/>
    <mergeCell ref="J21:N21"/>
    <mergeCell ref="C18:D18"/>
    <mergeCell ref="E18:J18"/>
    <mergeCell ref="K18:L18"/>
    <mergeCell ref="M18:Q18"/>
    <mergeCell ref="C25:C26"/>
    <mergeCell ref="D25:H25"/>
    <mergeCell ref="I25:I26"/>
    <mergeCell ref="J25:N25"/>
    <mergeCell ref="O25:Q26"/>
    <mergeCell ref="D26:H26"/>
    <mergeCell ref="J26:N26"/>
    <mergeCell ref="O21:Q24"/>
    <mergeCell ref="J22:N22"/>
    <mergeCell ref="C23:C24"/>
    <mergeCell ref="D23:H24"/>
    <mergeCell ref="I23:I24"/>
    <mergeCell ref="J23:N23"/>
    <mergeCell ref="J24:N24"/>
    <mergeCell ref="C27:C28"/>
    <mergeCell ref="D27:H27"/>
    <mergeCell ref="I27:I28"/>
    <mergeCell ref="J27:N28"/>
    <mergeCell ref="O27:Q30"/>
    <mergeCell ref="D28:H28"/>
    <mergeCell ref="C29:C30"/>
    <mergeCell ref="D29:H30"/>
    <mergeCell ref="I29:I30"/>
    <mergeCell ref="J29:N30"/>
    <mergeCell ref="A35:E35"/>
    <mergeCell ref="F35:G35"/>
    <mergeCell ref="H35:J35"/>
    <mergeCell ref="L35:O35"/>
    <mergeCell ref="P35:Q35"/>
    <mergeCell ref="A36:Q36"/>
    <mergeCell ref="A31:Q31"/>
    <mergeCell ref="A33:Q33"/>
    <mergeCell ref="A34:E34"/>
    <mergeCell ref="F34:G34"/>
    <mergeCell ref="H34:J34"/>
    <mergeCell ref="L34:O34"/>
    <mergeCell ref="P34:Q34"/>
    <mergeCell ref="A37:Q37"/>
    <mergeCell ref="A40:Q40"/>
    <mergeCell ref="A41:C41"/>
    <mergeCell ref="D41:G42"/>
    <mergeCell ref="H41:I41"/>
    <mergeCell ref="J41:K41"/>
    <mergeCell ref="L41:M41"/>
    <mergeCell ref="N41:O41"/>
    <mergeCell ref="P41:Q41"/>
    <mergeCell ref="A42:C43"/>
    <mergeCell ref="A38:Q38"/>
    <mergeCell ref="Y56:Z56"/>
    <mergeCell ref="A44:Q44"/>
    <mergeCell ref="A45:Q45"/>
    <mergeCell ref="A46:Q46"/>
    <mergeCell ref="A47:Q47"/>
    <mergeCell ref="A48:Q48"/>
    <mergeCell ref="A49:Q49"/>
    <mergeCell ref="H42:I42"/>
    <mergeCell ref="J42:K42"/>
    <mergeCell ref="L42:M42"/>
    <mergeCell ref="N42:O42"/>
    <mergeCell ref="P42:Q42"/>
    <mergeCell ref="D43:G43"/>
    <mergeCell ref="H43:Q43"/>
    <mergeCell ref="A57:A58"/>
    <mergeCell ref="B57:B58"/>
    <mergeCell ref="A52:Q52"/>
    <mergeCell ref="A53:Q53"/>
    <mergeCell ref="A54:Q54"/>
    <mergeCell ref="A55:Q55"/>
    <mergeCell ref="A56:Q56"/>
    <mergeCell ref="C57:J57"/>
    <mergeCell ref="C58:J58"/>
    <mergeCell ref="K57:M57"/>
    <mergeCell ref="K58:M58"/>
    <mergeCell ref="P57:Q57"/>
    <mergeCell ref="P58:Q58"/>
    <mergeCell ref="N57:O57"/>
    <mergeCell ref="N58:O58"/>
    <mergeCell ref="C73:F73"/>
    <mergeCell ref="H73:K73"/>
    <mergeCell ref="M73:P73"/>
    <mergeCell ref="A59:A61"/>
    <mergeCell ref="C59:J59"/>
    <mergeCell ref="C60:J60"/>
    <mergeCell ref="C61:J61"/>
    <mergeCell ref="K59:M59"/>
    <mergeCell ref="K60:M60"/>
    <mergeCell ref="K61:M61"/>
    <mergeCell ref="A62:A64"/>
    <mergeCell ref="C62:J62"/>
    <mergeCell ref="C63:J63"/>
    <mergeCell ref="C64:J64"/>
    <mergeCell ref="K62:M62"/>
    <mergeCell ref="K63:M63"/>
    <mergeCell ref="K64:M64"/>
    <mergeCell ref="K70:M70"/>
    <mergeCell ref="N59:O59"/>
    <mergeCell ref="N60:O60"/>
    <mergeCell ref="N61:O61"/>
    <mergeCell ref="N62:O62"/>
    <mergeCell ref="N63:O63"/>
    <mergeCell ref="N64:O64"/>
    <mergeCell ref="A68:A70"/>
    <mergeCell ref="C68:J68"/>
    <mergeCell ref="C69:J69"/>
    <mergeCell ref="C70:J70"/>
    <mergeCell ref="K68:M68"/>
    <mergeCell ref="K69:M69"/>
    <mergeCell ref="A65:A67"/>
    <mergeCell ref="C65:J65"/>
    <mergeCell ref="C66:J66"/>
    <mergeCell ref="C67:J67"/>
    <mergeCell ref="K65:M65"/>
    <mergeCell ref="K66:M66"/>
    <mergeCell ref="K67:M67"/>
    <mergeCell ref="A81:Q81"/>
    <mergeCell ref="A82:Q82"/>
    <mergeCell ref="A83:Q83"/>
    <mergeCell ref="AB74:AC74"/>
    <mergeCell ref="AE74:AF74"/>
    <mergeCell ref="A77:Q77"/>
    <mergeCell ref="A78:A79"/>
    <mergeCell ref="B78:M79"/>
    <mergeCell ref="O78:Q78"/>
    <mergeCell ref="O79:Q79"/>
    <mergeCell ref="C74:F74"/>
    <mergeCell ref="H74:K74"/>
    <mergeCell ref="M74:P74"/>
  </mergeCells>
  <phoneticPr fontId="6"/>
  <dataValidations count="8">
    <dataValidation type="list" allowBlank="1" showInputMessage="1" showErrorMessage="1" sqref="H42:O42">
      <formula1>$D$95:$D$96</formula1>
    </dataValidation>
    <dataValidation type="list" allowBlank="1" showInputMessage="1" showErrorMessage="1" sqref="A42:C43">
      <formula1>D91:D92</formula1>
    </dataValidation>
    <dataValidation type="list" allowBlank="1" showInputMessage="1" showErrorMessage="1" sqref="C19:C30 I19:I30">
      <formula1>$D$95</formula1>
    </dataValidation>
    <dataValidation type="list" allowBlank="1" showInputMessage="1" showErrorMessage="1" sqref="O27:Q30">
      <formula1>$A$89:$A$135</formula1>
    </dataValidation>
    <dataValidation imeMode="halfAlpha" allowBlank="1" showInputMessage="1" showErrorMessage="1" sqref="E15:J15 P35:Q35 F35:G35 M18 E18 F16 K59:K61"/>
    <dataValidation imeMode="halfKatakana" allowBlank="1" showInputMessage="1" showErrorMessage="1" sqref="E7:Q7 E10:Q10"/>
    <dataValidation type="list" allowBlank="1" showInputMessage="1" showErrorMessage="1" sqref="N59:N70">
      <formula1>$D$97:$D$101</formula1>
    </dataValidation>
    <dataValidation type="list" allowBlank="1" showInputMessage="1" showErrorMessage="1" sqref="P58:Q70">
      <formula1>$D$103</formula1>
    </dataValidation>
  </dataValidations>
  <hyperlinks>
    <hyperlink ref="E15" r:id="rId1"/>
  </hyperlinks>
  <printOptions horizontalCentered="1" verticalCentered="1"/>
  <pageMargins left="0.59055118110236227" right="0.59055118110236227" top="0.39370078740157483" bottom="0.31496062992125984" header="0.39370078740157483" footer="0.31496062992125984"/>
  <pageSetup paperSize="9" scale="88" orientation="portrait" r:id="rId2"/>
  <headerFooter alignWithMargins="0">
    <oddFooter>&amp;R&amp;P/&amp;N</oddFooter>
  </headerFooter>
  <rowBreaks count="1" manualBreakCount="1">
    <brk id="50" max="16" man="1"/>
  </rowBreaks>
  <drawing r:id="rId3"/>
  <legacyDrawing r:id="rId4"/>
  <mc:AlternateContent xmlns:mc="http://schemas.openxmlformats.org/markup-compatibility/2006">
    <mc:Choice Requires="x14">
      <controls>
        <mc:AlternateContent xmlns:mc="http://schemas.openxmlformats.org/markup-compatibility/2006">
          <mc:Choice Requires="x14">
            <control shapeId="23553" r:id="rId5" name="Check Box 1">
              <controlPr defaultSize="0" autoFill="0" autoLine="0" autoPict="0" altText="　なし">
                <anchor moveWithCells="1">
                  <from>
                    <xdr:col>14</xdr:col>
                    <xdr:colOff>198120</xdr:colOff>
                    <xdr:row>20</xdr:row>
                    <xdr:rowOff>38100</xdr:rowOff>
                  </from>
                  <to>
                    <xdr:col>16</xdr:col>
                    <xdr:colOff>30480</xdr:colOff>
                    <xdr:row>21</xdr:row>
                    <xdr:rowOff>22860</xdr:rowOff>
                  </to>
                </anchor>
              </controlPr>
            </control>
          </mc:Choice>
        </mc:AlternateContent>
        <mc:AlternateContent xmlns:mc="http://schemas.openxmlformats.org/markup-compatibility/2006">
          <mc:Choice Requires="x14">
            <control shapeId="23554" r:id="rId6" name="Check Box 2">
              <controlPr defaultSize="0" autoFill="0" autoLine="0" autoPict="0" altText="　１～４回">
                <anchor moveWithCells="1">
                  <from>
                    <xdr:col>14</xdr:col>
                    <xdr:colOff>198120</xdr:colOff>
                    <xdr:row>21</xdr:row>
                    <xdr:rowOff>0</xdr:rowOff>
                  </from>
                  <to>
                    <xdr:col>16</xdr:col>
                    <xdr:colOff>38100</xdr:colOff>
                    <xdr:row>22</xdr:row>
                    <xdr:rowOff>22860</xdr:rowOff>
                  </to>
                </anchor>
              </controlPr>
            </control>
          </mc:Choice>
        </mc:AlternateContent>
        <mc:AlternateContent xmlns:mc="http://schemas.openxmlformats.org/markup-compatibility/2006">
          <mc:Choice Requires="x14">
            <control shapeId="23555" r:id="rId7" name="Check Box 3">
              <controlPr defaultSize="0" autoFill="0" autoLine="0" autoPict="0" altText="　５～２４回">
                <anchor moveWithCells="1">
                  <from>
                    <xdr:col>14</xdr:col>
                    <xdr:colOff>198120</xdr:colOff>
                    <xdr:row>21</xdr:row>
                    <xdr:rowOff>175260</xdr:rowOff>
                  </from>
                  <to>
                    <xdr:col>16</xdr:col>
                    <xdr:colOff>38100</xdr:colOff>
                    <xdr:row>23</xdr:row>
                    <xdr:rowOff>0</xdr:rowOff>
                  </to>
                </anchor>
              </controlPr>
            </control>
          </mc:Choice>
        </mc:AlternateContent>
        <mc:AlternateContent xmlns:mc="http://schemas.openxmlformats.org/markup-compatibility/2006">
          <mc:Choice Requires="x14">
            <control shapeId="23556" r:id="rId8" name="Check Box 4">
              <controlPr defaultSize="0" autoFill="0" autoLine="0" autoPict="0">
                <anchor moveWithCells="1">
                  <from>
                    <xdr:col>14</xdr:col>
                    <xdr:colOff>198120</xdr:colOff>
                    <xdr:row>22</xdr:row>
                    <xdr:rowOff>160020</xdr:rowOff>
                  </from>
                  <to>
                    <xdr:col>17</xdr:col>
                    <xdr:colOff>76200</xdr:colOff>
                    <xdr:row>23</xdr:row>
                    <xdr:rowOff>182880</xdr:rowOff>
                  </to>
                </anchor>
              </controlPr>
            </control>
          </mc:Choice>
        </mc:AlternateContent>
        <mc:AlternateContent xmlns:mc="http://schemas.openxmlformats.org/markup-compatibility/2006">
          <mc:Choice Requires="x14">
            <control shapeId="23557" r:id="rId9" name="Check Box 5">
              <controlPr defaultSize="0" autoFill="0" autoLine="0" autoPict="0">
                <anchor moveWithCells="1">
                  <from>
                    <xdr:col>0</xdr:col>
                    <xdr:colOff>83820</xdr:colOff>
                    <xdr:row>41</xdr:row>
                    <xdr:rowOff>60960</xdr:rowOff>
                  </from>
                  <to>
                    <xdr:col>2</xdr:col>
                    <xdr:colOff>419100</xdr:colOff>
                    <xdr:row>42</xdr:row>
                    <xdr:rowOff>83820</xdr:rowOff>
                  </to>
                </anchor>
              </controlPr>
            </control>
          </mc:Choice>
        </mc:AlternateContent>
        <mc:AlternateContent xmlns:mc="http://schemas.openxmlformats.org/markup-compatibility/2006">
          <mc:Choice Requires="x14">
            <control shapeId="23558" r:id="rId10" name="Check Box 6">
              <controlPr defaultSize="0" autoFill="0" autoLine="0" autoPict="0">
                <anchor moveWithCells="1">
                  <from>
                    <xdr:col>0</xdr:col>
                    <xdr:colOff>83820</xdr:colOff>
                    <xdr:row>42</xdr:row>
                    <xdr:rowOff>22860</xdr:rowOff>
                  </from>
                  <to>
                    <xdr:col>2</xdr:col>
                    <xdr:colOff>419100</xdr:colOff>
                    <xdr:row>42</xdr:row>
                    <xdr:rowOff>449580</xdr:rowOff>
                  </to>
                </anchor>
              </controlPr>
            </control>
          </mc:Choice>
        </mc:AlternateContent>
        <mc:AlternateContent xmlns:mc="http://schemas.openxmlformats.org/markup-compatibility/2006">
          <mc:Choice Requires="x14">
            <control shapeId="23559" r:id="rId11" name="Check Box 7">
              <controlPr defaultSize="0" autoFill="0" autoLine="0" autoPict="0">
                <anchor moveWithCells="1">
                  <from>
                    <xdr:col>7</xdr:col>
                    <xdr:colOff>152400</xdr:colOff>
                    <xdr:row>34</xdr:row>
                    <xdr:rowOff>45720</xdr:rowOff>
                  </from>
                  <to>
                    <xdr:col>8</xdr:col>
                    <xdr:colOff>289560</xdr:colOff>
                    <xdr:row>34</xdr:row>
                    <xdr:rowOff>335280</xdr:rowOff>
                  </to>
                </anchor>
              </controlPr>
            </control>
          </mc:Choice>
        </mc:AlternateContent>
        <mc:AlternateContent xmlns:mc="http://schemas.openxmlformats.org/markup-compatibility/2006">
          <mc:Choice Requires="x14">
            <control shapeId="23560" r:id="rId12" name="Check Box 8">
              <controlPr defaultSize="0" autoFill="0" autoLine="0" autoPict="0">
                <anchor moveWithCells="1">
                  <from>
                    <xdr:col>8</xdr:col>
                    <xdr:colOff>335280</xdr:colOff>
                    <xdr:row>34</xdr:row>
                    <xdr:rowOff>30480</xdr:rowOff>
                  </from>
                  <to>
                    <xdr:col>10</xdr:col>
                    <xdr:colOff>38100</xdr:colOff>
                    <xdr:row>34</xdr:row>
                    <xdr:rowOff>342900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filterMode="1">
    <tabColor theme="0" tint="-0.249977111117893"/>
  </sheetPr>
  <dimension ref="A1:AG29"/>
  <sheetViews>
    <sheetView topLeftCell="B1" zoomScale="73" zoomScaleNormal="73" workbookViewId="0">
      <selection activeCell="AF4" sqref="AF4"/>
    </sheetView>
  </sheetViews>
  <sheetFormatPr defaultRowHeight="13.2"/>
  <cols>
    <col min="1" max="1" width="8.88671875" hidden="1" customWidth="1"/>
  </cols>
  <sheetData>
    <row r="1" spans="1:33" ht="41.4">
      <c r="C1" s="48" t="s">
        <v>188</v>
      </c>
    </row>
    <row r="2" spans="1:33" ht="35.4" customHeight="1">
      <c r="C2" s="47" t="s">
        <v>189</v>
      </c>
    </row>
    <row r="3" spans="1:33" ht="48">
      <c r="C3" s="37" t="s">
        <v>80</v>
      </c>
      <c r="D3" s="37" t="s">
        <v>54</v>
      </c>
      <c r="E3" s="37" t="s">
        <v>80</v>
      </c>
      <c r="F3" s="37" t="s">
        <v>55</v>
      </c>
      <c r="G3" s="37" t="s">
        <v>145</v>
      </c>
      <c r="H3" s="37" t="s">
        <v>144</v>
      </c>
      <c r="I3" s="38" t="s">
        <v>52</v>
      </c>
      <c r="J3" s="38" t="s">
        <v>81</v>
      </c>
      <c r="K3" s="37" t="s">
        <v>56</v>
      </c>
      <c r="L3" s="38" t="s">
        <v>57</v>
      </c>
      <c r="M3" s="37" t="s">
        <v>82</v>
      </c>
      <c r="N3" s="37" t="s">
        <v>58</v>
      </c>
      <c r="O3" s="37" t="s">
        <v>59</v>
      </c>
      <c r="P3" s="39" t="s">
        <v>60</v>
      </c>
      <c r="Q3" s="39" t="s">
        <v>61</v>
      </c>
      <c r="R3" s="37" t="s">
        <v>83</v>
      </c>
      <c r="S3" s="40" t="s">
        <v>62</v>
      </c>
      <c r="T3" s="41" t="s">
        <v>84</v>
      </c>
      <c r="U3" s="42" t="s">
        <v>85</v>
      </c>
      <c r="V3" s="40" t="s">
        <v>62</v>
      </c>
      <c r="W3" s="41" t="s">
        <v>84</v>
      </c>
      <c r="X3" s="43" t="s">
        <v>63</v>
      </c>
      <c r="Y3" s="43" t="s">
        <v>64</v>
      </c>
      <c r="Z3" s="44" t="s">
        <v>65</v>
      </c>
      <c r="AA3" s="45" t="s">
        <v>86</v>
      </c>
      <c r="AB3" s="46" t="s">
        <v>87</v>
      </c>
      <c r="AC3" s="37" t="s">
        <v>88</v>
      </c>
      <c r="AD3" s="37" t="s">
        <v>89</v>
      </c>
      <c r="AE3" s="45" t="s">
        <v>66</v>
      </c>
      <c r="AF3" s="45" t="s">
        <v>249</v>
      </c>
      <c r="AG3" s="37" t="s">
        <v>67</v>
      </c>
    </row>
    <row r="4" spans="1:33" ht="36" customHeight="1">
      <c r="A4">
        <v>1</v>
      </c>
      <c r="B4" s="263" t="s">
        <v>153</v>
      </c>
      <c r="C4" s="23">
        <f>提出用!E7</f>
        <v>0</v>
      </c>
      <c r="D4" s="23">
        <f>提出用!C8</f>
        <v>0</v>
      </c>
      <c r="E4" s="23">
        <f>提出用!E10</f>
        <v>0</v>
      </c>
      <c r="F4" s="23">
        <f>提出用!C11</f>
        <v>0</v>
      </c>
      <c r="G4" s="24" t="e">
        <f>VLOOKUP(TRUE,$G$19:$H$22,2,FALSE)</f>
        <v>#N/A</v>
      </c>
      <c r="H4" s="24">
        <f>提出用!O27</f>
        <v>0</v>
      </c>
      <c r="I4" s="23">
        <f>提出用!C13</f>
        <v>0</v>
      </c>
      <c r="J4" s="25">
        <f>提出用!E15</f>
        <v>0</v>
      </c>
      <c r="K4" s="23" t="str">
        <f>IF(提出用!M12="","",提出用!M12)</f>
        <v/>
      </c>
      <c r="L4" s="23" t="str">
        <f>IF(提出用!M14="","",提出用!M14)</f>
        <v/>
      </c>
      <c r="M4" s="22">
        <f>提出用!F16</f>
        <v>0</v>
      </c>
      <c r="N4" s="16" t="str">
        <f>LEFT(O4,3)</f>
        <v>0</v>
      </c>
      <c r="O4" s="23">
        <f>提出用!E17</f>
        <v>0</v>
      </c>
      <c r="P4" s="14">
        <f>提出用!E18</f>
        <v>0</v>
      </c>
      <c r="Q4" s="14">
        <f>提出用!M18</f>
        <v>0</v>
      </c>
      <c r="R4" s="26" t="e">
        <f>VLOOKUP("○",$R$18:$S$29,2,FALSE)</f>
        <v>#N/A</v>
      </c>
      <c r="S4" s="16">
        <f>提出用!F35</f>
        <v>0</v>
      </c>
      <c r="T4" s="24" t="e">
        <f>VLOOKUP(TRUE,$T$20:$U$21,2,FALSE)</f>
        <v>#N/A</v>
      </c>
      <c r="U4" s="29">
        <f>S4*$U$18</f>
        <v>0</v>
      </c>
      <c r="V4" s="16">
        <f>提出用!P35</f>
        <v>0</v>
      </c>
      <c r="W4" s="16"/>
      <c r="X4" s="29">
        <f>V4*$X$18</f>
        <v>0</v>
      </c>
      <c r="Y4" s="29">
        <f>SUM(U4,X4)</f>
        <v>0</v>
      </c>
      <c r="Z4" s="24" t="e">
        <f>VLOOKUP(TRUE,$Z$24:$AA$25,2,FALSE)</f>
        <v>#N/A</v>
      </c>
      <c r="AA4" s="28" t="e">
        <f>VLOOKUP("○",$AA$18:$AB$21,2,FALSE)</f>
        <v>#N/A</v>
      </c>
      <c r="AB4" s="28">
        <f>提出用!H43</f>
        <v>0</v>
      </c>
      <c r="AC4" s="28" t="str">
        <f>IF(提出用!C59="","",提出用!C59)</f>
        <v/>
      </c>
      <c r="AD4" s="27" t="str">
        <f>IF(提出用!K59="","",提出用!K59)</f>
        <v/>
      </c>
      <c r="AE4" s="28" t="str">
        <f>IF(提出用!N59="","",VLOOKUP(提出用!N59,$AE$18:$AF$22,2,FALSE))</f>
        <v/>
      </c>
      <c r="AF4" s="27" t="str">
        <f>IF(提出用!P59="","",提出用!P59)</f>
        <v/>
      </c>
      <c r="AG4" s="28">
        <f>提出用!B78</f>
        <v>0</v>
      </c>
    </row>
    <row r="5" spans="1:33" ht="8.4" hidden="1" customHeight="1">
      <c r="B5" s="264"/>
      <c r="C5" s="11"/>
      <c r="D5" s="11"/>
      <c r="E5" s="11"/>
      <c r="F5" s="11"/>
      <c r="G5" s="11"/>
      <c r="H5" s="11"/>
      <c r="I5" s="11"/>
      <c r="J5" s="12"/>
      <c r="K5" s="11"/>
      <c r="L5" s="11"/>
      <c r="M5" s="13"/>
      <c r="N5" s="13"/>
      <c r="O5" s="11"/>
      <c r="P5" s="14"/>
      <c r="Q5" s="11"/>
      <c r="R5" s="19"/>
      <c r="S5" s="15"/>
      <c r="T5" s="19"/>
      <c r="U5" s="17"/>
      <c r="V5" s="15"/>
      <c r="W5" s="16"/>
      <c r="X5" s="18"/>
      <c r="Y5" s="17"/>
      <c r="Z5" s="19"/>
      <c r="AA5" s="7"/>
      <c r="AB5" s="7"/>
      <c r="AC5" s="7"/>
      <c r="AD5" s="19"/>
      <c r="AE5" s="7"/>
      <c r="AF5" s="7"/>
      <c r="AG5" s="20"/>
    </row>
    <row r="6" spans="1:33" ht="36" customHeight="1">
      <c r="A6">
        <v>1</v>
      </c>
      <c r="B6" s="263"/>
      <c r="C6" s="23"/>
      <c r="D6" s="23"/>
      <c r="E6" s="23"/>
      <c r="F6" s="23"/>
      <c r="G6" s="24"/>
      <c r="H6" s="24"/>
      <c r="I6" s="23"/>
      <c r="J6" s="25"/>
      <c r="K6" s="23"/>
      <c r="L6" s="23"/>
      <c r="M6" s="22"/>
      <c r="N6" s="16" t="str">
        <f t="shared" ref="N6:N16" si="0">LEFT(O6,3)</f>
        <v/>
      </c>
      <c r="O6" s="23"/>
      <c r="P6" s="14"/>
      <c r="Q6" s="14"/>
      <c r="R6" s="16"/>
      <c r="S6" s="16"/>
      <c r="T6" s="16"/>
      <c r="U6" s="30"/>
      <c r="V6" s="16"/>
      <c r="W6" s="16"/>
      <c r="X6" s="30"/>
      <c r="Y6" s="30"/>
      <c r="Z6" s="16"/>
      <c r="AA6" s="23"/>
      <c r="AB6" s="23"/>
      <c r="AC6" s="28" t="str">
        <f>IF(提出用!C60="","",提出用!C60)</f>
        <v/>
      </c>
      <c r="AD6" s="27" t="str">
        <f>IF(提出用!K60="","",提出用!K60)</f>
        <v/>
      </c>
      <c r="AE6" s="28" t="str">
        <f>IF(提出用!N60="","",VLOOKUP(提出用!N60,$AE$18:$AF$22,2,FALSE))</f>
        <v/>
      </c>
      <c r="AF6" s="27" t="str">
        <f>IF(提出用!P60="","",提出用!P60)</f>
        <v/>
      </c>
      <c r="AG6" s="23"/>
    </row>
    <row r="7" spans="1:33" ht="36" customHeight="1">
      <c r="A7">
        <v>1</v>
      </c>
      <c r="C7" s="23"/>
      <c r="D7" s="23"/>
      <c r="E7" s="23"/>
      <c r="F7" s="23"/>
      <c r="G7" s="24"/>
      <c r="H7" s="24"/>
      <c r="I7" s="23"/>
      <c r="J7" s="25"/>
      <c r="K7" s="23"/>
      <c r="L7" s="23"/>
      <c r="M7" s="22"/>
      <c r="N7" s="16" t="str">
        <f t="shared" si="0"/>
        <v/>
      </c>
      <c r="O7" s="23"/>
      <c r="P7" s="14"/>
      <c r="Q7" s="14"/>
      <c r="R7" s="16"/>
      <c r="S7" s="16"/>
      <c r="T7" s="16"/>
      <c r="U7" s="30"/>
      <c r="V7" s="16"/>
      <c r="W7" s="16"/>
      <c r="X7" s="30"/>
      <c r="Y7" s="30"/>
      <c r="Z7" s="16"/>
      <c r="AA7" s="23"/>
      <c r="AB7" s="23"/>
      <c r="AC7" s="28" t="str">
        <f>IF(提出用!C61="","",提出用!C61)</f>
        <v/>
      </c>
      <c r="AD7" s="27" t="str">
        <f>IF(提出用!K61="","",提出用!K61)</f>
        <v/>
      </c>
      <c r="AE7" s="28" t="str">
        <f>IF(提出用!N61="","",VLOOKUP(提出用!N61,$AE$18:$AF$22,2,FALSE))</f>
        <v/>
      </c>
      <c r="AF7" s="27" t="str">
        <f>IF(提出用!P61="","",提出用!P61)</f>
        <v/>
      </c>
      <c r="AG7" s="23"/>
    </row>
    <row r="8" spans="1:33" ht="36" customHeight="1">
      <c r="A8">
        <v>1</v>
      </c>
      <c r="C8" s="23"/>
      <c r="D8" s="23"/>
      <c r="E8" s="23"/>
      <c r="F8" s="23"/>
      <c r="G8" s="24"/>
      <c r="H8" s="24"/>
      <c r="I8" s="23"/>
      <c r="J8" s="25"/>
      <c r="K8" s="23"/>
      <c r="L8" s="23"/>
      <c r="M8" s="22"/>
      <c r="N8" s="16" t="str">
        <f t="shared" si="0"/>
        <v/>
      </c>
      <c r="O8" s="23"/>
      <c r="P8" s="14"/>
      <c r="Q8" s="14"/>
      <c r="R8" s="16"/>
      <c r="S8" s="16"/>
      <c r="T8" s="16"/>
      <c r="U8" s="30"/>
      <c r="V8" s="16"/>
      <c r="W8" s="16"/>
      <c r="X8" s="30"/>
      <c r="Y8" s="30"/>
      <c r="Z8" s="16"/>
      <c r="AA8" s="23"/>
      <c r="AB8" s="23"/>
      <c r="AC8" s="28" t="str">
        <f>IF(提出用!C62="","",提出用!C62)</f>
        <v/>
      </c>
      <c r="AD8" s="27" t="str">
        <f>IF(提出用!K62="","",提出用!K62)</f>
        <v/>
      </c>
      <c r="AE8" s="28" t="str">
        <f>IF(提出用!N62="","",VLOOKUP(提出用!N62,$AE$18:$AF$22,2,FALSE))</f>
        <v/>
      </c>
      <c r="AF8" s="27" t="str">
        <f>IF(提出用!P62="","",提出用!P62)</f>
        <v/>
      </c>
      <c r="AG8" s="23"/>
    </row>
    <row r="9" spans="1:33" ht="36" customHeight="1">
      <c r="A9">
        <v>1</v>
      </c>
      <c r="C9" s="23"/>
      <c r="D9" s="23"/>
      <c r="E9" s="23"/>
      <c r="F9" s="23"/>
      <c r="G9" s="24"/>
      <c r="H9" s="24"/>
      <c r="I9" s="23"/>
      <c r="J9" s="25"/>
      <c r="K9" s="23"/>
      <c r="L9" s="23"/>
      <c r="M9" s="22"/>
      <c r="N9" s="16" t="str">
        <f t="shared" si="0"/>
        <v/>
      </c>
      <c r="O9" s="23"/>
      <c r="P9" s="14"/>
      <c r="Q9" s="14"/>
      <c r="R9" s="16"/>
      <c r="S9" s="16"/>
      <c r="T9" s="16"/>
      <c r="U9" s="30"/>
      <c r="V9" s="16"/>
      <c r="W9" s="16"/>
      <c r="X9" s="30"/>
      <c r="Y9" s="30"/>
      <c r="Z9" s="16"/>
      <c r="AA9" s="23"/>
      <c r="AB9" s="23"/>
      <c r="AC9" s="28" t="str">
        <f>IF(提出用!C63="","",提出用!C63)</f>
        <v/>
      </c>
      <c r="AD9" s="27" t="str">
        <f>IF(提出用!K63="","",提出用!K63)</f>
        <v/>
      </c>
      <c r="AE9" s="28" t="str">
        <f>IF(提出用!N63="","",VLOOKUP(提出用!N63,$AE$18:$AF$22,2,FALSE))</f>
        <v/>
      </c>
      <c r="AF9" s="27" t="str">
        <f>IF(提出用!P63="","",提出用!P63)</f>
        <v/>
      </c>
      <c r="AG9" s="23"/>
    </row>
    <row r="10" spans="1:33" ht="36" customHeight="1">
      <c r="A10">
        <v>1</v>
      </c>
      <c r="C10" s="23"/>
      <c r="D10" s="23"/>
      <c r="E10" s="23"/>
      <c r="F10" s="23"/>
      <c r="G10" s="24"/>
      <c r="H10" s="24"/>
      <c r="I10" s="23"/>
      <c r="J10" s="25"/>
      <c r="K10" s="23"/>
      <c r="L10" s="23"/>
      <c r="M10" s="22"/>
      <c r="N10" s="16" t="str">
        <f t="shared" si="0"/>
        <v/>
      </c>
      <c r="O10" s="23"/>
      <c r="P10" s="14"/>
      <c r="Q10" s="14"/>
      <c r="R10" s="16"/>
      <c r="S10" s="16"/>
      <c r="T10" s="16"/>
      <c r="U10" s="30"/>
      <c r="V10" s="16"/>
      <c r="W10" s="16"/>
      <c r="X10" s="30"/>
      <c r="Y10" s="30"/>
      <c r="Z10" s="16"/>
      <c r="AA10" s="23"/>
      <c r="AB10" s="23"/>
      <c r="AC10" s="28" t="str">
        <f>IF(提出用!C64="","",提出用!C64)</f>
        <v/>
      </c>
      <c r="AD10" s="27" t="str">
        <f>IF(提出用!K64="","",提出用!K64)</f>
        <v/>
      </c>
      <c r="AE10" s="28" t="str">
        <f>IF(提出用!N64="","",VLOOKUP(提出用!N64,$AE$18:$AF$22,2,FALSE))</f>
        <v/>
      </c>
      <c r="AF10" s="27" t="str">
        <f>IF(提出用!P64="","",提出用!P64)</f>
        <v/>
      </c>
      <c r="AG10" s="23"/>
    </row>
    <row r="11" spans="1:33" ht="36" customHeight="1">
      <c r="A11">
        <v>1</v>
      </c>
      <c r="C11" s="23"/>
      <c r="D11" s="23"/>
      <c r="E11" s="23"/>
      <c r="F11" s="23"/>
      <c r="G11" s="24"/>
      <c r="H11" s="24"/>
      <c r="I11" s="23"/>
      <c r="J11" s="25"/>
      <c r="K11" s="23"/>
      <c r="L11" s="23"/>
      <c r="M11" s="22"/>
      <c r="N11" s="16" t="str">
        <f t="shared" si="0"/>
        <v/>
      </c>
      <c r="O11" s="23"/>
      <c r="P11" s="14"/>
      <c r="Q11" s="14"/>
      <c r="R11" s="16"/>
      <c r="S11" s="16"/>
      <c r="T11" s="16"/>
      <c r="U11" s="30"/>
      <c r="V11" s="16"/>
      <c r="W11" s="16"/>
      <c r="X11" s="30"/>
      <c r="Y11" s="30"/>
      <c r="Z11" s="16"/>
      <c r="AA11" s="23"/>
      <c r="AB11" s="23"/>
      <c r="AC11" s="28" t="str">
        <f>IF(提出用!C65="","",提出用!C65)</f>
        <v/>
      </c>
      <c r="AD11" s="27" t="str">
        <f>IF(提出用!K65="","",提出用!K65)</f>
        <v/>
      </c>
      <c r="AE11" s="28" t="str">
        <f>IF(提出用!N65="","",VLOOKUP(提出用!N65,$AE$18:$AF$22,2,FALSE))</f>
        <v/>
      </c>
      <c r="AF11" s="27" t="str">
        <f>IF(提出用!P65="","",提出用!P65)</f>
        <v/>
      </c>
      <c r="AG11" s="23"/>
    </row>
    <row r="12" spans="1:33" ht="36" customHeight="1">
      <c r="A12">
        <v>1</v>
      </c>
      <c r="C12" s="23"/>
      <c r="D12" s="23"/>
      <c r="E12" s="23"/>
      <c r="F12" s="23"/>
      <c r="G12" s="24"/>
      <c r="H12" s="24"/>
      <c r="I12" s="23"/>
      <c r="J12" s="25"/>
      <c r="K12" s="23"/>
      <c r="L12" s="23"/>
      <c r="M12" s="22"/>
      <c r="N12" s="16" t="str">
        <f t="shared" si="0"/>
        <v/>
      </c>
      <c r="O12" s="23"/>
      <c r="P12" s="14"/>
      <c r="Q12" s="14"/>
      <c r="R12" s="16"/>
      <c r="S12" s="16"/>
      <c r="T12" s="16"/>
      <c r="U12" s="30"/>
      <c r="V12" s="16"/>
      <c r="W12" s="16"/>
      <c r="X12" s="30"/>
      <c r="Y12" s="30"/>
      <c r="Z12" s="16"/>
      <c r="AA12" s="23"/>
      <c r="AB12" s="23"/>
      <c r="AC12" s="28" t="str">
        <f>IF(提出用!C66="","",提出用!C66)</f>
        <v/>
      </c>
      <c r="AD12" s="27" t="str">
        <f>IF(提出用!K66="","",提出用!K66)</f>
        <v/>
      </c>
      <c r="AE12" s="28" t="str">
        <f>IF(提出用!N66="","",VLOOKUP(提出用!N66,$AE$18:$AF$22,2,FALSE))</f>
        <v/>
      </c>
      <c r="AF12" s="27" t="str">
        <f>IF(提出用!P66="","",提出用!P66)</f>
        <v/>
      </c>
      <c r="AG12" s="23"/>
    </row>
    <row r="13" spans="1:33" ht="36" customHeight="1">
      <c r="A13">
        <v>1</v>
      </c>
      <c r="C13" s="23"/>
      <c r="D13" s="23"/>
      <c r="E13" s="23"/>
      <c r="F13" s="23"/>
      <c r="G13" s="24"/>
      <c r="H13" s="24"/>
      <c r="I13" s="23"/>
      <c r="J13" s="25"/>
      <c r="K13" s="23"/>
      <c r="L13" s="23"/>
      <c r="M13" s="22"/>
      <c r="N13" s="16" t="str">
        <f t="shared" si="0"/>
        <v/>
      </c>
      <c r="O13" s="23"/>
      <c r="P13" s="14"/>
      <c r="Q13" s="14"/>
      <c r="R13" s="16"/>
      <c r="S13" s="16"/>
      <c r="T13" s="16"/>
      <c r="U13" s="30"/>
      <c r="V13" s="16"/>
      <c r="W13" s="16"/>
      <c r="X13" s="30"/>
      <c r="Y13" s="30"/>
      <c r="Z13" s="16"/>
      <c r="AA13" s="23"/>
      <c r="AB13" s="23"/>
      <c r="AC13" s="28" t="str">
        <f>IF(提出用!C67="","",提出用!C67)</f>
        <v/>
      </c>
      <c r="AD13" s="27" t="str">
        <f>IF(提出用!K67="","",提出用!K67)</f>
        <v/>
      </c>
      <c r="AE13" s="28" t="str">
        <f>IF(提出用!N67="","",VLOOKUP(提出用!N67,$AE$18:$AF$22,2,FALSE))</f>
        <v/>
      </c>
      <c r="AF13" s="27" t="str">
        <f>IF(提出用!P67="","",提出用!P67)</f>
        <v/>
      </c>
      <c r="AG13" s="23"/>
    </row>
    <row r="14" spans="1:33" ht="36" customHeight="1">
      <c r="A14">
        <v>1</v>
      </c>
      <c r="C14" s="23"/>
      <c r="D14" s="23"/>
      <c r="E14" s="23"/>
      <c r="F14" s="23"/>
      <c r="G14" s="24"/>
      <c r="H14" s="24"/>
      <c r="I14" s="23"/>
      <c r="J14" s="25"/>
      <c r="K14" s="23"/>
      <c r="L14" s="23"/>
      <c r="M14" s="22"/>
      <c r="N14" s="16" t="str">
        <f t="shared" si="0"/>
        <v/>
      </c>
      <c r="O14" s="23"/>
      <c r="P14" s="14"/>
      <c r="Q14" s="14"/>
      <c r="R14" s="16"/>
      <c r="S14" s="16"/>
      <c r="T14" s="16"/>
      <c r="U14" s="30"/>
      <c r="V14" s="16"/>
      <c r="W14" s="16"/>
      <c r="X14" s="30"/>
      <c r="Y14" s="30"/>
      <c r="Z14" s="16"/>
      <c r="AA14" s="23"/>
      <c r="AB14" s="23"/>
      <c r="AC14" s="28" t="str">
        <f>IF(提出用!C68="","",提出用!C68)</f>
        <v/>
      </c>
      <c r="AD14" s="27" t="str">
        <f>IF(提出用!K68="","",提出用!K68)</f>
        <v/>
      </c>
      <c r="AE14" s="28" t="str">
        <f>IF(提出用!N68="","",VLOOKUP(提出用!N68,$AE$18:$AF$22,2,FALSE))</f>
        <v/>
      </c>
      <c r="AF14" s="27" t="str">
        <f>IF(提出用!P68="","",提出用!P68)</f>
        <v/>
      </c>
      <c r="AG14" s="23"/>
    </row>
    <row r="15" spans="1:33" ht="36" customHeight="1">
      <c r="A15">
        <v>1</v>
      </c>
      <c r="C15" s="23"/>
      <c r="D15" s="23"/>
      <c r="E15" s="23"/>
      <c r="F15" s="23"/>
      <c r="G15" s="24"/>
      <c r="H15" s="24"/>
      <c r="I15" s="23"/>
      <c r="J15" s="25"/>
      <c r="K15" s="23"/>
      <c r="L15" s="23"/>
      <c r="M15" s="22"/>
      <c r="N15" s="16" t="str">
        <f t="shared" si="0"/>
        <v/>
      </c>
      <c r="O15" s="23"/>
      <c r="P15" s="14"/>
      <c r="Q15" s="14"/>
      <c r="R15" s="16"/>
      <c r="S15" s="16"/>
      <c r="T15" s="16"/>
      <c r="U15" s="30"/>
      <c r="V15" s="16"/>
      <c r="W15" s="16"/>
      <c r="X15" s="30"/>
      <c r="Y15" s="30"/>
      <c r="Z15" s="16"/>
      <c r="AA15" s="23"/>
      <c r="AB15" s="23"/>
      <c r="AC15" s="28" t="str">
        <f>IF(提出用!C69="","",提出用!C69)</f>
        <v/>
      </c>
      <c r="AD15" s="27" t="str">
        <f>IF(提出用!K69="","",提出用!K69)</f>
        <v/>
      </c>
      <c r="AE15" s="28" t="str">
        <f>IF(提出用!N69="","",VLOOKUP(提出用!N69,$AE$18:$AF$22,2,FALSE))</f>
        <v/>
      </c>
      <c r="AF15" s="27" t="str">
        <f>IF(提出用!P69="","",提出用!P69)</f>
        <v/>
      </c>
      <c r="AG15" s="23"/>
    </row>
    <row r="16" spans="1:33" ht="36" customHeight="1">
      <c r="A16">
        <v>1</v>
      </c>
      <c r="C16" s="23"/>
      <c r="D16" s="23"/>
      <c r="E16" s="23"/>
      <c r="F16" s="23"/>
      <c r="G16" s="24"/>
      <c r="H16" s="24"/>
      <c r="I16" s="23"/>
      <c r="J16" s="25"/>
      <c r="K16" s="23"/>
      <c r="L16" s="23"/>
      <c r="M16" s="22"/>
      <c r="N16" s="16" t="str">
        <f t="shared" si="0"/>
        <v/>
      </c>
      <c r="O16" s="23"/>
      <c r="P16" s="14"/>
      <c r="Q16" s="14"/>
      <c r="R16" s="16"/>
      <c r="S16" s="16"/>
      <c r="T16" s="16"/>
      <c r="U16" s="30"/>
      <c r="V16" s="16"/>
      <c r="W16" s="16"/>
      <c r="X16" s="30"/>
      <c r="Y16" s="30"/>
      <c r="Z16" s="16"/>
      <c r="AA16" s="23"/>
      <c r="AB16" s="23"/>
      <c r="AC16" s="28" t="str">
        <f>IF(提出用!C70="","",提出用!C70)</f>
        <v/>
      </c>
      <c r="AD16" s="27" t="str">
        <f>IF(提出用!K70="","",提出用!K70)</f>
        <v/>
      </c>
      <c r="AE16" s="28" t="str">
        <f>IF(提出用!N70="","",VLOOKUP(提出用!N70,$AE$18:$AF$22,2,FALSE))</f>
        <v/>
      </c>
      <c r="AF16" s="27" t="str">
        <f>IF(提出用!P70="","",提出用!P70)</f>
        <v/>
      </c>
      <c r="AG16" s="23"/>
    </row>
    <row r="18" spans="7:32" ht="13.2" customHeight="1">
      <c r="R18" s="7">
        <f>提出用!C19</f>
        <v>0</v>
      </c>
      <c r="S18" s="9" t="s">
        <v>68</v>
      </c>
      <c r="T18" s="8"/>
      <c r="U18" s="10">
        <v>150000</v>
      </c>
      <c r="V18" s="8"/>
      <c r="W18" s="8"/>
      <c r="X18" s="10">
        <v>110000</v>
      </c>
      <c r="Y18" s="8"/>
      <c r="Z18" s="8"/>
      <c r="AA18" s="7">
        <f>提出用!H42</f>
        <v>0</v>
      </c>
      <c r="AB18" s="9" t="s">
        <v>208</v>
      </c>
      <c r="AE18" s="19" t="s">
        <v>167</v>
      </c>
      <c r="AF18" s="34" t="s">
        <v>210</v>
      </c>
    </row>
    <row r="19" spans="7:32">
      <c r="G19" t="b">
        <v>0</v>
      </c>
      <c r="H19" s="21" t="s">
        <v>140</v>
      </c>
      <c r="R19" s="7">
        <f>提出用!I19</f>
        <v>0</v>
      </c>
      <c r="S19" s="9" t="s">
        <v>69</v>
      </c>
      <c r="T19" s="8"/>
      <c r="U19" s="8"/>
      <c r="V19" s="8"/>
      <c r="W19" s="8"/>
      <c r="X19" s="8"/>
      <c r="Y19" s="8"/>
      <c r="Z19" s="8"/>
      <c r="AA19" s="7">
        <f>提出用!J42</f>
        <v>0</v>
      </c>
      <c r="AB19" s="9" t="s">
        <v>146</v>
      </c>
      <c r="AE19" s="19" t="s">
        <v>168</v>
      </c>
      <c r="AF19" s="34" t="s">
        <v>211</v>
      </c>
    </row>
    <row r="20" spans="7:32" ht="13.2" customHeight="1">
      <c r="G20" t="b">
        <v>0</v>
      </c>
      <c r="H20" s="21" t="s">
        <v>176</v>
      </c>
      <c r="R20" s="7">
        <f>提出用!C21</f>
        <v>0</v>
      </c>
      <c r="S20" s="9" t="s">
        <v>73</v>
      </c>
      <c r="T20" s="8" t="b">
        <v>0</v>
      </c>
      <c r="U20" s="8" t="s">
        <v>178</v>
      </c>
      <c r="V20" s="8"/>
      <c r="W20" s="8"/>
      <c r="X20" s="8"/>
      <c r="Y20" s="8"/>
      <c r="Z20" s="8"/>
      <c r="AA20" s="7">
        <f>提出用!L42</f>
        <v>0</v>
      </c>
      <c r="AB20" s="9" t="s">
        <v>147</v>
      </c>
      <c r="AE20" s="19" t="s">
        <v>169</v>
      </c>
      <c r="AF20" s="34" t="s">
        <v>212</v>
      </c>
    </row>
    <row r="21" spans="7:32">
      <c r="G21" t="b">
        <v>0</v>
      </c>
      <c r="H21" s="21" t="s">
        <v>193</v>
      </c>
      <c r="R21" s="7">
        <f>提出用!I21</f>
        <v>0</v>
      </c>
      <c r="S21" s="9" t="s">
        <v>70</v>
      </c>
      <c r="T21" s="8" t="b">
        <v>0</v>
      </c>
      <c r="U21" s="8" t="s">
        <v>179</v>
      </c>
      <c r="V21" s="8"/>
      <c r="W21" s="8"/>
      <c r="X21" s="8"/>
      <c r="Y21" s="8"/>
      <c r="Z21" s="8"/>
      <c r="AA21" s="7">
        <f>提出用!N42</f>
        <v>0</v>
      </c>
      <c r="AB21" s="9" t="s">
        <v>241</v>
      </c>
      <c r="AE21" s="19" t="s">
        <v>170</v>
      </c>
      <c r="AF21" s="34" t="s">
        <v>213</v>
      </c>
    </row>
    <row r="22" spans="7:32" ht="13.2" customHeight="1">
      <c r="G22" t="b">
        <v>0</v>
      </c>
      <c r="H22" s="35">
        <v>26</v>
      </c>
      <c r="R22" s="7">
        <f>提出用!C23</f>
        <v>0</v>
      </c>
      <c r="S22" s="9" t="s">
        <v>71</v>
      </c>
      <c r="T22" s="8"/>
      <c r="U22" s="8"/>
      <c r="V22" s="8"/>
      <c r="W22" s="8"/>
      <c r="X22" s="8"/>
      <c r="Y22" s="8"/>
      <c r="Z22" s="8"/>
      <c r="AA22" s="7"/>
      <c r="AB22" s="9"/>
      <c r="AE22" s="19" t="s">
        <v>171</v>
      </c>
      <c r="AF22" s="34" t="s">
        <v>214</v>
      </c>
    </row>
    <row r="23" spans="7:32">
      <c r="R23" s="7">
        <f>提出用!I23</f>
        <v>0</v>
      </c>
      <c r="S23" s="9" t="s">
        <v>72</v>
      </c>
      <c r="T23" s="8"/>
      <c r="U23" s="8"/>
      <c r="V23" s="8"/>
      <c r="W23" s="8"/>
      <c r="X23" s="8"/>
      <c r="Y23" s="8"/>
      <c r="Z23" s="8"/>
      <c r="AA23" s="8"/>
      <c r="AE23" s="19"/>
      <c r="AF23" s="34"/>
    </row>
    <row r="24" spans="7:32" ht="13.2" customHeight="1">
      <c r="R24" s="7">
        <f>提出用!C25</f>
        <v>0</v>
      </c>
      <c r="S24" s="9" t="s">
        <v>74</v>
      </c>
      <c r="T24" s="8"/>
      <c r="U24" s="8"/>
      <c r="V24" s="8"/>
      <c r="W24" s="8"/>
      <c r="X24" s="8"/>
      <c r="Y24" s="8"/>
      <c r="Z24" s="8" t="b">
        <v>0</v>
      </c>
      <c r="AA24" s="8" t="s">
        <v>178</v>
      </c>
      <c r="AB24" s="8"/>
    </row>
    <row r="25" spans="7:32">
      <c r="R25" s="7">
        <f>提出用!I25</f>
        <v>0</v>
      </c>
      <c r="S25" s="9" t="s">
        <v>75</v>
      </c>
      <c r="T25" s="8"/>
      <c r="U25" s="8"/>
      <c r="V25" s="8"/>
      <c r="W25" s="8"/>
      <c r="X25" s="8"/>
      <c r="Y25" s="8"/>
      <c r="Z25" s="8" t="b">
        <v>0</v>
      </c>
      <c r="AA25" s="8" t="s">
        <v>179</v>
      </c>
      <c r="AB25" s="8"/>
    </row>
    <row r="26" spans="7:32">
      <c r="R26" s="7">
        <f>提出用!C27</f>
        <v>0</v>
      </c>
      <c r="S26" s="9" t="s">
        <v>76</v>
      </c>
      <c r="T26" s="8"/>
      <c r="U26" s="8"/>
      <c r="V26" s="8"/>
      <c r="W26" s="8"/>
      <c r="X26" s="8"/>
      <c r="Y26" s="8"/>
      <c r="Z26" s="8"/>
      <c r="AA26" s="8"/>
      <c r="AB26" s="8"/>
    </row>
    <row r="27" spans="7:32">
      <c r="R27" s="7">
        <f>提出用!I27</f>
        <v>0</v>
      </c>
      <c r="S27" s="9" t="s">
        <v>77</v>
      </c>
      <c r="T27" s="8"/>
      <c r="U27" s="8"/>
      <c r="V27" s="8"/>
      <c r="W27" s="8"/>
      <c r="X27" s="8"/>
      <c r="Y27" s="8"/>
      <c r="Z27" s="8"/>
      <c r="AA27" s="8"/>
      <c r="AB27" s="8"/>
    </row>
    <row r="28" spans="7:32">
      <c r="R28" s="7">
        <f>提出用!C29</f>
        <v>0</v>
      </c>
      <c r="S28" s="9" t="s">
        <v>78</v>
      </c>
      <c r="T28" s="8"/>
      <c r="U28" s="8"/>
      <c r="V28" s="8"/>
      <c r="W28" s="8"/>
      <c r="X28" s="8"/>
      <c r="Y28" s="8"/>
      <c r="Z28" s="8"/>
      <c r="AA28" s="8"/>
      <c r="AB28" s="8"/>
    </row>
    <row r="29" spans="7:32">
      <c r="R29" s="7">
        <f>提出用!I29</f>
        <v>0</v>
      </c>
      <c r="S29" s="7" t="s">
        <v>79</v>
      </c>
      <c r="T29" s="8"/>
      <c r="U29" s="8"/>
      <c r="V29" s="8"/>
      <c r="W29" s="8"/>
      <c r="X29" s="8"/>
      <c r="Y29" s="8"/>
      <c r="Z29" s="8"/>
      <c r="AA29" s="8"/>
      <c r="AB29" s="8"/>
    </row>
  </sheetData>
  <sheetProtection formatCells="0" selectLockedCells="1" selectUnlockedCells="1"/>
  <autoFilter ref="A3:AG16">
    <filterColumn colId="0">
      <customFilters>
        <customFilter operator="notEqual" val=" "/>
      </customFilters>
    </filterColumn>
  </autoFilter>
  <mergeCells count="1">
    <mergeCell ref="B4:B6"/>
  </mergeCells>
  <phoneticPr fontId="6"/>
  <conditionalFormatting sqref="C6:AB16 S4:S5 U4:Y5 AG6:AG16">
    <cfRule type="expression" dxfId="7" priority="11">
      <formula>$M4="☆"</formula>
    </cfRule>
    <cfRule type="expression" dxfId="6" priority="12">
      <formula>$M4="★"</formula>
    </cfRule>
  </conditionalFormatting>
  <conditionalFormatting sqref="C4:Q5">
    <cfRule type="expression" dxfId="5" priority="5">
      <formula>$M4="☆"</formula>
    </cfRule>
    <cfRule type="expression" dxfId="4" priority="6">
      <formula>$M4="★"</formula>
    </cfRule>
  </conditionalFormatting>
  <conditionalFormatting sqref="T4">
    <cfRule type="expression" dxfId="3" priority="3">
      <formula>$M4="☆"</formula>
    </cfRule>
    <cfRule type="expression" dxfId="2" priority="4">
      <formula>$M4="★"</formula>
    </cfRule>
  </conditionalFormatting>
  <conditionalFormatting sqref="Z4">
    <cfRule type="expression" dxfId="1" priority="1">
      <formula>$M4="☆"</formula>
    </cfRule>
    <cfRule type="expression" dxfId="0" priority="2">
      <formula>$M4="★"</formula>
    </cfRule>
  </conditionalFormatting>
  <dataValidations xWindow="183" yWindow="345" count="4">
    <dataValidation allowBlank="1" showInputMessage="1" showErrorMessage="1" promptTitle="★半角入力★" prompt="ｶﾌﾞｼｷｶﾞｲｼｬなどは入力不要" sqref="E4:E16 C4:C16"/>
    <dataValidation showInputMessage="1" showErrorMessage="1" errorTitle="★入力不要箇所です★" error="関数式が入力されていますので、元に戻すか、上段式を参考に入力し直してください。" promptTitle="★入力不要箇所です★" prompt="関数が入力されていますので、削除しないでください。" sqref="N4:N16"/>
    <dataValidation allowBlank="1" showInputMessage="1" showErrorMessage="1" promptTitle="★入力不要箇所です★" prompt="関数が入力されていますので、削除しないでください。" sqref="U4:U16 X4:Y16"/>
    <dataValidation imeMode="halfAlpha" allowBlank="1" showInputMessage="1" showErrorMessage="1" sqref="J4:J16 AD3"/>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提出用</vt:lpstr>
      <vt:lpstr>記入例</vt:lpstr>
      <vt:lpstr>事務局集計用</vt:lpstr>
      <vt:lpstr>記入例!Print_Area</vt:lpstr>
      <vt:lpstr>提出用!Print_Area</vt:lpstr>
    </vt:vector>
  </TitlesOfParts>
  <Company>国土交通省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東北地方整備局</dc:creator>
  <cp:lastModifiedBy>setup</cp:lastModifiedBy>
  <cp:lastPrinted>2016-10-25T23:56:02Z</cp:lastPrinted>
  <dcterms:created xsi:type="dcterms:W3CDTF">2013-08-08T05:25:45Z</dcterms:created>
  <dcterms:modified xsi:type="dcterms:W3CDTF">2016-10-26T04:53:46Z</dcterms:modified>
</cp:coreProperties>
</file>